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1016066151\Downloads\"/>
    </mc:Choice>
  </mc:AlternateContent>
  <xr:revisionPtr revIDLastSave="0" documentId="13_ncr:1_{86315119-062F-46E4-9194-CE018E0EC60C}" xr6:coauthVersionLast="47" xr6:coauthVersionMax="47" xr10:uidLastSave="{00000000-0000-0000-0000-000000000000}"/>
  <bookViews>
    <workbookView xWindow="-120" yWindow="-120" windowWidth="29040" windowHeight="15840" firstSheet="1" activeTab="1" xr2:uid="{00000000-000D-0000-FFFF-FFFF00000000}"/>
  </bookViews>
  <sheets>
    <sheet name="RESUMEN" sheetId="3" state="hidden" r:id="rId1"/>
    <sheet name="NIVEL CENTRAL" sheetId="1" r:id="rId2"/>
    <sheet name="REGIONALES" sheetId="10" r:id="rId3"/>
    <sheet name="REGIONAL ORIENTE " sheetId="8" state="hidden" r:id="rId4"/>
    <sheet name="REGIONAL NOROCCIDENTE " sheetId="5" state="hidden" r:id="rId5"/>
    <sheet name="REGIONAL OCCIDENTE " sheetId="9" state="hidden" r:id="rId6"/>
    <sheet name="REGIONAL NORORIENTE" sheetId="6" state="hidden" r:id="rId7"/>
    <sheet name="REGIONAL CENTRO SUR " sheetId="7" state="hidden" r:id="rId8"/>
  </sheets>
  <definedNames>
    <definedName name="_xlnm._FilterDatabase" localSheetId="1" hidden="1">'NIVEL CENTRAL'!$A$1:$AL$544</definedName>
    <definedName name="_xlnm._FilterDatabase" localSheetId="4" hidden="1">'REGIONAL NOROCCIDENTE '!$A$1:$AL$10</definedName>
    <definedName name="_xlnm._FilterDatabase" localSheetId="5" hidden="1">'REGIONAL OCCIDENTE '!$A$1:$AL$1</definedName>
    <definedName name="_xlnm._FilterDatabase" localSheetId="3" hidden="1">'REGIONAL ORIENTE '!$AB$1:$AC$8</definedName>
    <definedName name="_xlnm._FilterDatabase" localSheetId="2" hidden="1">REGIONALES!$A$1:$AN$56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 i="10" l="1"/>
  <c r="AH4" i="10" s="1"/>
  <c r="C7" i="3"/>
  <c r="AL1" i="1"/>
  <c r="AF7" i="1" s="1"/>
  <c r="AH3" i="10" l="1"/>
  <c r="AH56" i="10"/>
  <c r="AH52" i="10"/>
  <c r="AH48" i="10"/>
  <c r="AH44" i="10"/>
  <c r="AH40" i="10"/>
  <c r="AH36" i="10"/>
  <c r="AH32" i="10"/>
  <c r="AH28" i="10"/>
  <c r="AH24" i="10"/>
  <c r="AH20" i="10"/>
  <c r="AH16" i="10"/>
  <c r="AH12" i="10"/>
  <c r="AH8" i="10"/>
  <c r="AH54" i="10"/>
  <c r="AH50" i="10"/>
  <c r="AH46" i="10"/>
  <c r="AH42" i="10"/>
  <c r="AH38" i="10"/>
  <c r="AH34" i="10"/>
  <c r="AH30" i="10"/>
  <c r="AH26" i="10"/>
  <c r="AH22" i="10"/>
  <c r="AH18" i="10"/>
  <c r="AH14" i="10"/>
  <c r="AH10" i="10"/>
  <c r="AH6" i="10"/>
  <c r="AH2" i="10"/>
  <c r="AH53" i="10"/>
  <c r="AH49" i="10"/>
  <c r="AH45" i="10"/>
  <c r="AH41" i="10"/>
  <c r="AH37" i="10"/>
  <c r="AH33" i="10"/>
  <c r="AH29" i="10"/>
  <c r="AH25" i="10"/>
  <c r="AH21" i="10"/>
  <c r="AH17" i="10"/>
  <c r="AH13" i="10"/>
  <c r="AH9" i="10"/>
  <c r="AH5" i="10"/>
  <c r="AH55" i="10"/>
  <c r="AH51" i="10"/>
  <c r="AH47" i="10"/>
  <c r="AH43" i="10"/>
  <c r="AH39" i="10"/>
  <c r="AH35" i="10"/>
  <c r="AH31" i="10"/>
  <c r="AH27" i="10"/>
  <c r="AH23" i="10"/>
  <c r="AH19" i="10"/>
  <c r="AH15" i="10"/>
  <c r="AH11" i="10"/>
  <c r="AH7" i="10"/>
  <c r="AF2" i="1"/>
  <c r="AF533" i="1"/>
  <c r="AF512" i="1"/>
  <c r="AF491" i="1"/>
  <c r="AF469" i="1"/>
  <c r="AF448" i="1"/>
  <c r="AF427" i="1"/>
  <c r="AF405" i="1"/>
  <c r="AF539" i="1"/>
  <c r="AF496" i="1"/>
  <c r="AF453" i="1"/>
  <c r="AF411" i="1"/>
  <c r="AF528" i="1"/>
  <c r="AF507" i="1"/>
  <c r="AF485" i="1"/>
  <c r="AF464" i="1"/>
  <c r="AF443" i="1"/>
  <c r="AF421" i="1"/>
  <c r="AF400" i="1"/>
  <c r="AF517" i="1"/>
  <c r="AF475" i="1"/>
  <c r="AF432" i="1"/>
  <c r="AF544" i="1"/>
  <c r="AF523" i="1"/>
  <c r="AF501" i="1"/>
  <c r="AF480" i="1"/>
  <c r="AF459" i="1"/>
  <c r="AF437" i="1"/>
  <c r="AF416" i="1"/>
  <c r="AF395" i="1"/>
  <c r="AF384" i="1"/>
  <c r="AF373" i="1"/>
  <c r="AF357" i="1"/>
  <c r="AF347" i="1"/>
  <c r="AF330" i="1"/>
  <c r="AF307" i="1"/>
  <c r="AF287" i="1"/>
  <c r="AF266" i="1"/>
  <c r="AF243" i="1"/>
  <c r="AF223" i="1"/>
  <c r="AF195" i="1"/>
  <c r="AF163" i="1"/>
  <c r="AF131" i="1"/>
  <c r="AF115" i="1"/>
  <c r="AF83" i="1"/>
  <c r="AF19" i="1"/>
  <c r="AF543" i="1"/>
  <c r="AF537" i="1"/>
  <c r="AF532" i="1"/>
  <c r="AF527" i="1"/>
  <c r="AF521" i="1"/>
  <c r="AF516" i="1"/>
  <c r="AF511" i="1"/>
  <c r="AF505" i="1"/>
  <c r="AF500" i="1"/>
  <c r="AF495" i="1"/>
  <c r="AF489" i="1"/>
  <c r="AF484" i="1"/>
  <c r="AF479" i="1"/>
  <c r="AF473" i="1"/>
  <c r="AF468" i="1"/>
  <c r="AF463" i="1"/>
  <c r="AF457" i="1"/>
  <c r="AF452" i="1"/>
  <c r="AF447" i="1"/>
  <c r="AF441" i="1"/>
  <c r="AF436" i="1"/>
  <c r="AF431" i="1"/>
  <c r="AF425" i="1"/>
  <c r="AF420" i="1"/>
  <c r="AF415" i="1"/>
  <c r="AF409" i="1"/>
  <c r="AF404" i="1"/>
  <c r="AF399" i="1"/>
  <c r="AF393" i="1"/>
  <c r="AF388" i="1"/>
  <c r="AF383" i="1"/>
  <c r="AF377" i="1"/>
  <c r="AF372" i="1"/>
  <c r="AF367" i="1"/>
  <c r="AF361" i="1"/>
  <c r="AF356" i="1"/>
  <c r="AF351" i="1"/>
  <c r="AF345" i="1"/>
  <c r="AF338" i="1"/>
  <c r="AF327" i="1"/>
  <c r="AF315" i="1"/>
  <c r="AF306" i="1"/>
  <c r="AF295" i="1"/>
  <c r="AF283" i="1"/>
  <c r="AF274" i="1"/>
  <c r="AF263" i="1"/>
  <c r="AF251" i="1"/>
  <c r="AF242" i="1"/>
  <c r="AF231" i="1"/>
  <c r="AF219" i="1"/>
  <c r="AF210" i="1"/>
  <c r="AF194" i="1"/>
  <c r="AF178" i="1"/>
  <c r="AF162" i="1"/>
  <c r="AF146" i="1"/>
  <c r="AF130" i="1"/>
  <c r="AF114" i="1"/>
  <c r="AF98" i="1"/>
  <c r="AF82" i="1"/>
  <c r="AF66" i="1"/>
  <c r="AF50" i="1"/>
  <c r="AF34" i="1"/>
  <c r="AF18" i="1"/>
  <c r="AF541" i="1"/>
  <c r="AF536" i="1"/>
  <c r="AF531" i="1"/>
  <c r="AF525" i="1"/>
  <c r="AF520" i="1"/>
  <c r="AF515" i="1"/>
  <c r="AF509" i="1"/>
  <c r="AF504" i="1"/>
  <c r="AF499" i="1"/>
  <c r="AF493" i="1"/>
  <c r="AF488" i="1"/>
  <c r="AF483" i="1"/>
  <c r="AF477" i="1"/>
  <c r="AF472" i="1"/>
  <c r="AF467" i="1"/>
  <c r="AF461" i="1"/>
  <c r="AF456" i="1"/>
  <c r="AF451" i="1"/>
  <c r="AF445" i="1"/>
  <c r="AF440" i="1"/>
  <c r="AF435" i="1"/>
  <c r="AF429" i="1"/>
  <c r="AF424" i="1"/>
  <c r="AF419" i="1"/>
  <c r="AF413" i="1"/>
  <c r="AF408" i="1"/>
  <c r="AF403" i="1"/>
  <c r="AF397" i="1"/>
  <c r="AF392" i="1"/>
  <c r="AF387" i="1"/>
  <c r="AF381" i="1"/>
  <c r="AF376" i="1"/>
  <c r="AF371" i="1"/>
  <c r="AF365" i="1"/>
  <c r="AF360" i="1"/>
  <c r="AF355" i="1"/>
  <c r="AF349" i="1"/>
  <c r="AF344" i="1"/>
  <c r="AF335" i="1"/>
  <c r="AF323" i="1"/>
  <c r="AF314" i="1"/>
  <c r="AF303" i="1"/>
  <c r="AF291" i="1"/>
  <c r="AF282" i="1"/>
  <c r="AF271" i="1"/>
  <c r="AF259" i="1"/>
  <c r="AF250" i="1"/>
  <c r="AF239" i="1"/>
  <c r="AF227" i="1"/>
  <c r="AF218" i="1"/>
  <c r="AF203" i="1"/>
  <c r="AF187" i="1"/>
  <c r="AF171" i="1"/>
  <c r="AF155" i="1"/>
  <c r="AF139" i="1"/>
  <c r="AF123" i="1"/>
  <c r="AF107" i="1"/>
  <c r="AF91" i="1"/>
  <c r="AF75" i="1"/>
  <c r="AF59" i="1"/>
  <c r="AF43" i="1"/>
  <c r="AF27" i="1"/>
  <c r="AF11" i="1"/>
  <c r="AF389" i="1"/>
  <c r="AF379" i="1"/>
  <c r="AF368" i="1"/>
  <c r="AF363" i="1"/>
  <c r="AF352" i="1"/>
  <c r="AF339" i="1"/>
  <c r="AF319" i="1"/>
  <c r="AF298" i="1"/>
  <c r="AF275" i="1"/>
  <c r="AF255" i="1"/>
  <c r="AF234" i="1"/>
  <c r="AF211" i="1"/>
  <c r="AF179" i="1"/>
  <c r="AF147" i="1"/>
  <c r="AF99" i="1"/>
  <c r="AF67" i="1"/>
  <c r="AF51" i="1"/>
  <c r="AF35" i="1"/>
  <c r="AF540" i="1"/>
  <c r="AF535" i="1"/>
  <c r="AF529" i="1"/>
  <c r="AF524" i="1"/>
  <c r="AF519" i="1"/>
  <c r="AF513" i="1"/>
  <c r="AF508" i="1"/>
  <c r="AF503" i="1"/>
  <c r="AF497" i="1"/>
  <c r="AF492" i="1"/>
  <c r="AF487" i="1"/>
  <c r="AF481" i="1"/>
  <c r="AF476" i="1"/>
  <c r="AF471" i="1"/>
  <c r="AF465" i="1"/>
  <c r="AF460" i="1"/>
  <c r="AF455" i="1"/>
  <c r="AF449" i="1"/>
  <c r="AF444" i="1"/>
  <c r="AF439" i="1"/>
  <c r="AF433" i="1"/>
  <c r="AF428" i="1"/>
  <c r="AF423" i="1"/>
  <c r="AF417" i="1"/>
  <c r="AF412" i="1"/>
  <c r="AF407" i="1"/>
  <c r="AF401" i="1"/>
  <c r="AF396" i="1"/>
  <c r="AF391" i="1"/>
  <c r="AF385" i="1"/>
  <c r="AF380" i="1"/>
  <c r="AF375" i="1"/>
  <c r="AF369" i="1"/>
  <c r="AF364" i="1"/>
  <c r="AF359" i="1"/>
  <c r="AF353" i="1"/>
  <c r="AF348" i="1"/>
  <c r="AF343" i="1"/>
  <c r="AF331" i="1"/>
  <c r="AF322" i="1"/>
  <c r="AF311" i="1"/>
  <c r="AF299" i="1"/>
  <c r="AF290" i="1"/>
  <c r="AF279" i="1"/>
  <c r="AF267" i="1"/>
  <c r="AF258" i="1"/>
  <c r="AF247" i="1"/>
  <c r="AF235" i="1"/>
  <c r="AF226" i="1"/>
  <c r="AF215" i="1"/>
  <c r="AF202" i="1"/>
  <c r="AF186" i="1"/>
  <c r="AF170" i="1"/>
  <c r="AF154" i="1"/>
  <c r="AF138" i="1"/>
  <c r="AF122" i="1"/>
  <c r="AF106" i="1"/>
  <c r="AF90" i="1"/>
  <c r="AF74" i="1"/>
  <c r="AF58" i="1"/>
  <c r="AF42" i="1"/>
  <c r="AF26" i="1"/>
  <c r="AF10" i="1"/>
  <c r="AF207" i="1"/>
  <c r="AF199" i="1"/>
  <c r="AF191" i="1"/>
  <c r="AF183" i="1"/>
  <c r="AF175" i="1"/>
  <c r="AF167" i="1"/>
  <c r="AF159" i="1"/>
  <c r="AF151" i="1"/>
  <c r="AF143" i="1"/>
  <c r="AF135" i="1"/>
  <c r="AF127" i="1"/>
  <c r="AF119" i="1"/>
  <c r="AF111" i="1"/>
  <c r="AF103" i="1"/>
  <c r="AF95" i="1"/>
  <c r="AF87" i="1"/>
  <c r="AF79" i="1"/>
  <c r="AF71" i="1"/>
  <c r="AF63" i="1"/>
  <c r="AF55" i="1"/>
  <c r="AF47" i="1"/>
  <c r="AF39" i="1"/>
  <c r="AF31" i="1"/>
  <c r="AF23" i="1"/>
  <c r="AF15" i="1"/>
  <c r="AF4" i="1"/>
  <c r="AF8" i="1"/>
  <c r="AF12" i="1"/>
  <c r="AF16" i="1"/>
  <c r="AF20" i="1"/>
  <c r="AF24" i="1"/>
  <c r="AF28" i="1"/>
  <c r="AF32" i="1"/>
  <c r="AF36" i="1"/>
  <c r="AF40" i="1"/>
  <c r="AF44" i="1"/>
  <c r="AF48" i="1"/>
  <c r="AF52" i="1"/>
  <c r="AF56" i="1"/>
  <c r="AF60" i="1"/>
  <c r="AF64" i="1"/>
  <c r="AF68" i="1"/>
  <c r="AF72" i="1"/>
  <c r="AF76" i="1"/>
  <c r="AF80" i="1"/>
  <c r="AF84" i="1"/>
  <c r="AF88" i="1"/>
  <c r="AF92" i="1"/>
  <c r="AF96" i="1"/>
  <c r="AF100" i="1"/>
  <c r="AF104" i="1"/>
  <c r="AF108" i="1"/>
  <c r="AF112" i="1"/>
  <c r="AF116" i="1"/>
  <c r="AF120" i="1"/>
  <c r="AF124" i="1"/>
  <c r="AF128" i="1"/>
  <c r="AF132" i="1"/>
  <c r="AF136" i="1"/>
  <c r="AF140" i="1"/>
  <c r="AF144" i="1"/>
  <c r="AF148" i="1"/>
  <c r="AF152" i="1"/>
  <c r="AF156" i="1"/>
  <c r="AF160" i="1"/>
  <c r="AF164" i="1"/>
  <c r="AF168" i="1"/>
  <c r="AF172" i="1"/>
  <c r="AF176" i="1"/>
  <c r="AF180" i="1"/>
  <c r="AF184" i="1"/>
  <c r="AF188" i="1"/>
  <c r="AF192" i="1"/>
  <c r="AF196" i="1"/>
  <c r="AF200" i="1"/>
  <c r="AF204" i="1"/>
  <c r="AF208" i="1"/>
  <c r="AF212" i="1"/>
  <c r="AF216" i="1"/>
  <c r="AF220" i="1"/>
  <c r="AF224" i="1"/>
  <c r="AF228" i="1"/>
  <c r="AF232" i="1"/>
  <c r="AF236" i="1"/>
  <c r="AF240" i="1"/>
  <c r="AF244" i="1"/>
  <c r="AF248" i="1"/>
  <c r="AF252" i="1"/>
  <c r="AF256" i="1"/>
  <c r="AF260" i="1"/>
  <c r="AF264" i="1"/>
  <c r="AF268" i="1"/>
  <c r="AF272" i="1"/>
  <c r="AF276" i="1"/>
  <c r="AF280" i="1"/>
  <c r="AF284" i="1"/>
  <c r="AF288" i="1"/>
  <c r="AF292" i="1"/>
  <c r="AF296" i="1"/>
  <c r="AF300" i="1"/>
  <c r="AF304" i="1"/>
  <c r="AF308" i="1"/>
  <c r="AF312" i="1"/>
  <c r="AF316" i="1"/>
  <c r="AF320" i="1"/>
  <c r="AF324" i="1"/>
  <c r="AF328" i="1"/>
  <c r="AF332" i="1"/>
  <c r="AF336" i="1"/>
  <c r="AF340" i="1"/>
  <c r="AF5" i="1"/>
  <c r="AF9" i="1"/>
  <c r="AF13" i="1"/>
  <c r="AF17" i="1"/>
  <c r="AF21" i="1"/>
  <c r="AF25" i="1"/>
  <c r="AF29" i="1"/>
  <c r="AF33" i="1"/>
  <c r="AF37" i="1"/>
  <c r="AF41" i="1"/>
  <c r="AF45" i="1"/>
  <c r="AF49" i="1"/>
  <c r="AF53" i="1"/>
  <c r="AF57" i="1"/>
  <c r="AF61" i="1"/>
  <c r="AF65" i="1"/>
  <c r="AF69" i="1"/>
  <c r="AF73" i="1"/>
  <c r="AF77" i="1"/>
  <c r="AF81" i="1"/>
  <c r="AF85" i="1"/>
  <c r="AF89" i="1"/>
  <c r="AF93" i="1"/>
  <c r="AF97" i="1"/>
  <c r="AF101" i="1"/>
  <c r="AF105" i="1"/>
  <c r="AF109" i="1"/>
  <c r="AF113" i="1"/>
  <c r="AF117" i="1"/>
  <c r="AF121" i="1"/>
  <c r="AF125" i="1"/>
  <c r="AF129" i="1"/>
  <c r="AF133" i="1"/>
  <c r="AF137" i="1"/>
  <c r="AF141" i="1"/>
  <c r="AF145" i="1"/>
  <c r="AF149" i="1"/>
  <c r="AF153" i="1"/>
  <c r="AF157" i="1"/>
  <c r="AF161" i="1"/>
  <c r="AF165" i="1"/>
  <c r="AF169" i="1"/>
  <c r="AF173" i="1"/>
  <c r="AF177" i="1"/>
  <c r="AF181" i="1"/>
  <c r="AF185" i="1"/>
  <c r="AF189" i="1"/>
  <c r="AF193" i="1"/>
  <c r="AF197" i="1"/>
  <c r="AF201" i="1"/>
  <c r="AF205" i="1"/>
  <c r="AF209" i="1"/>
  <c r="AF213" i="1"/>
  <c r="AF217" i="1"/>
  <c r="AF221" i="1"/>
  <c r="AF225" i="1"/>
  <c r="AF229" i="1"/>
  <c r="AF233" i="1"/>
  <c r="AF237" i="1"/>
  <c r="AF241" i="1"/>
  <c r="AF245" i="1"/>
  <c r="AF249" i="1"/>
  <c r="AF253" i="1"/>
  <c r="AF257" i="1"/>
  <c r="AF261" i="1"/>
  <c r="AF265" i="1"/>
  <c r="AF269" i="1"/>
  <c r="AF273" i="1"/>
  <c r="AF277" i="1"/>
  <c r="AF281" i="1"/>
  <c r="AF285" i="1"/>
  <c r="AF289" i="1"/>
  <c r="AF293" i="1"/>
  <c r="AF297" i="1"/>
  <c r="AF301" i="1"/>
  <c r="AF305" i="1"/>
  <c r="AF309" i="1"/>
  <c r="AF313" i="1"/>
  <c r="AF317" i="1"/>
  <c r="AF321" i="1"/>
  <c r="AF325" i="1"/>
  <c r="AF329" i="1"/>
  <c r="AF333" i="1"/>
  <c r="AF337" i="1"/>
  <c r="AF341" i="1"/>
  <c r="AF542" i="1"/>
  <c r="AF538" i="1"/>
  <c r="AF534" i="1"/>
  <c r="AF530" i="1"/>
  <c r="AF526" i="1"/>
  <c r="AF522" i="1"/>
  <c r="AF518" i="1"/>
  <c r="AF514" i="1"/>
  <c r="AF510" i="1"/>
  <c r="AF506" i="1"/>
  <c r="AF502" i="1"/>
  <c r="AF498" i="1"/>
  <c r="AF494" i="1"/>
  <c r="AF490" i="1"/>
  <c r="AF486" i="1"/>
  <c r="AF482" i="1"/>
  <c r="AF478" i="1"/>
  <c r="AF474" i="1"/>
  <c r="AF470" i="1"/>
  <c r="AF466" i="1"/>
  <c r="AF462" i="1"/>
  <c r="AF458" i="1"/>
  <c r="AF454" i="1"/>
  <c r="AF450" i="1"/>
  <c r="AF446" i="1"/>
  <c r="AF442" i="1"/>
  <c r="AF438" i="1"/>
  <c r="AF434" i="1"/>
  <c r="AF430" i="1"/>
  <c r="AF426" i="1"/>
  <c r="AF422" i="1"/>
  <c r="AF418" i="1"/>
  <c r="AF414" i="1"/>
  <c r="AF410" i="1"/>
  <c r="AF406" i="1"/>
  <c r="AF402" i="1"/>
  <c r="AF398" i="1"/>
  <c r="AF394" i="1"/>
  <c r="AF390" i="1"/>
  <c r="AF386" i="1"/>
  <c r="AF382" i="1"/>
  <c r="AF378" i="1"/>
  <c r="AF374" i="1"/>
  <c r="AF370" i="1"/>
  <c r="AF366" i="1"/>
  <c r="AF362" i="1"/>
  <c r="AF358" i="1"/>
  <c r="AF354" i="1"/>
  <c r="AF350" i="1"/>
  <c r="AF346" i="1"/>
  <c r="AF342" i="1"/>
  <c r="AF334" i="1"/>
  <c r="AF326" i="1"/>
  <c r="AF318" i="1"/>
  <c r="AF310" i="1"/>
  <c r="AF302" i="1"/>
  <c r="AF294" i="1"/>
  <c r="AF286" i="1"/>
  <c r="AF278" i="1"/>
  <c r="AF270" i="1"/>
  <c r="AF262" i="1"/>
  <c r="AF254" i="1"/>
  <c r="AF246" i="1"/>
  <c r="AF238" i="1"/>
  <c r="AF230" i="1"/>
  <c r="AF222" i="1"/>
  <c r="AF214" i="1"/>
  <c r="AF206" i="1"/>
  <c r="AF198" i="1"/>
  <c r="AF190" i="1"/>
  <c r="AF182" i="1"/>
  <c r="AF174" i="1"/>
  <c r="AF166" i="1"/>
  <c r="AF158" i="1"/>
  <c r="AF150" i="1"/>
  <c r="AF142" i="1"/>
  <c r="AF134" i="1"/>
  <c r="AF126" i="1"/>
  <c r="AF118" i="1"/>
  <c r="AF110" i="1"/>
  <c r="AF102" i="1"/>
  <c r="AF94" i="1"/>
  <c r="AF86" i="1"/>
  <c r="AF78" i="1"/>
  <c r="AF70" i="1"/>
  <c r="AF62" i="1"/>
  <c r="AF54" i="1"/>
  <c r="AF46" i="1"/>
  <c r="AF38" i="1"/>
  <c r="AF30" i="1"/>
  <c r="AF22" i="1"/>
  <c r="AF14" i="1"/>
  <c r="AF6" i="1"/>
  <c r="AF3" i="1"/>
</calcChain>
</file>

<file path=xl/sharedStrings.xml><?xml version="1.0" encoding="utf-8"?>
<sst xmlns="http://schemas.openxmlformats.org/spreadsheetml/2006/main" count="16335" uniqueCount="6165">
  <si>
    <t>DESCRIPCIÓN</t>
  </si>
  <si>
    <t>CANTIDAD</t>
  </si>
  <si>
    <t>NIVEL CENTRAL</t>
  </si>
  <si>
    <t>REGIONALES</t>
  </si>
  <si>
    <t>CESIONES NIVEL CENTRAL</t>
  </si>
  <si>
    <t>TERMINADOS NIVEL CENTRAL</t>
  </si>
  <si>
    <t>TOTAL</t>
  </si>
  <si>
    <t>ID CONTRATO SECOP ll</t>
  </si>
  <si>
    <t xml:space="preserve">NO. CONTRATO
(SECOP II, COMPLEMENTARIO, CORREO) </t>
  </si>
  <si>
    <t>NOMBRES Y APELLIDOS CONTRATISTA
(CORREO)</t>
  </si>
  <si>
    <t>CÉDULA DE 
CIUDADANÍA
(CORREO)</t>
  </si>
  <si>
    <t>OBJETO 
(INCLUIR EL CÓDIGO DEL PAA Y EL OBJETO)
(CORREO PAA O SECOP II)</t>
  </si>
  <si>
    <t>HONORARIOS 
(SECOP II - COMPLEMENTARIO)</t>
  </si>
  <si>
    <t>GASTOS DE DESPLAZAMIENTO
(SECOP II - COMPLEMENTARIO)</t>
  </si>
  <si>
    <t>VALOR TOTAL DEL CONTRATO
(SECOP II - COMPLEMENTARIO)</t>
  </si>
  <si>
    <t>PLAZO DE EJECUCIÓN
(SECOP II)</t>
  </si>
  <si>
    <t>RUBRO (FUNCIONAMIENTO O INVERSIÓN)
(CORREO O SECOP II)</t>
  </si>
  <si>
    <t>No. CDP</t>
  </si>
  <si>
    <t>FECHA CDP</t>
  </si>
  <si>
    <t>DEPENDENCIA / AEROPUERTO 
(CORREO ESTUDIOS PREVIOS Y COMPLEMENTARIO)</t>
  </si>
  <si>
    <t>FECHA SUSCRIPCIÓN CONTRATO
(SECOP II)</t>
  </si>
  <si>
    <t>No. REGISTRO PRESUPUESTAL</t>
  </si>
  <si>
    <t>FECHA REGISTRO PRESUPUESTAL</t>
  </si>
  <si>
    <t>AMPAROS 
(CUMPLIMIENTO Y CALIDAD)</t>
  </si>
  <si>
    <t>ASEGURADORA Y No. PÓLIZA</t>
  </si>
  <si>
    <t>FECHA APROBACIÓN GARANTÍA
(MISMA FECHA DE INICIO)</t>
  </si>
  <si>
    <t xml:space="preserve">FECHA DE INCIO 
(SECOP II) </t>
  </si>
  <si>
    <t>NOMBRE SUPERVISOR DEL CONTRATO
(CORREO COMPLEMENTARIO E INFORMES O CUENTAS SECOP II)</t>
  </si>
  <si>
    <t>CARGO SUPERVISOR
 DEL CONTRATO
(CORREO ESTUDIOS PREVIOS Y COMPLEMENTARIO)</t>
  </si>
  <si>
    <t>ABOGADO (A) RESPONSABLE
(SECOP II - COMPLEMENTARIO)</t>
  </si>
  <si>
    <t>ACTIVACIÓN USUARIO EN SIGEP 2
(SI/NO)</t>
  </si>
  <si>
    <t>APROBACIÓN HOJA DE VIDA SIGEP</t>
  </si>
  <si>
    <t>PROFESIONAL ENCARGADO DE VALIDAR HV SIGEP</t>
  </si>
  <si>
    <t>ESTADO CONTRATO
(SECOP II)</t>
  </si>
  <si>
    <t>MUNICIPIO DE NACIMIENTO
(CORREO HV SIGEP)</t>
  </si>
  <si>
    <t>DEPARTAMENTO DE NACIMIENTO
(CORREO HV SIGEP)</t>
  </si>
  <si>
    <t>FECHA DE NACIMIENTO
(CORREO HV SIGEP)</t>
  </si>
  <si>
    <t>EDAD</t>
  </si>
  <si>
    <t>FORMACIÓN ACADÉMICA (INCLUIR LOS ESTUDIOS, LAS FECHAS DE GRADO Y LAS INSTITUCIONES ACADÉMICAS)
(CORREO CERTIFICADO DE IDONEIDAD Y EXPERIENCIA)</t>
  </si>
  <si>
    <t>EXPERIENCIA LABORAL Y PROFESIONAL APORTADA POR EL CONTRATISTA (INCLUIR NOMBRE EMPRESA Y FECHAS DE INICIO Y TERMINACIÓN)
(CORREO CERTIFICADO DE IDONEIDAD Y EXPERIENCIA)</t>
  </si>
  <si>
    <t>CORREO ELECTRÓNICO(CORREO HV SIGEP)</t>
  </si>
  <si>
    <t>No. TELEFONO
(CORREO HV SIGEP)</t>
  </si>
  <si>
    <t>OBSERVACIONES</t>
  </si>
  <si>
    <t xml:space="preserve">CO1.PCCNTR.6224270	</t>
  </si>
  <si>
    <t xml:space="preserve">24000143 H3  </t>
  </si>
  <si>
    <t>CATALINA CAÑAS MARQUEZ</t>
  </si>
  <si>
    <t xml:space="preserve">46200C0083 PRESTAR SERVICIOS PROFESIONALES ESPECIALIZADOS PARA APOYAR LA GESTION TECNICA DE LOS PROYECTOS DE INFRAESTRUCTURA AEROPORTUARIA DE LA REGION OCCIDENTE - ORIENTE.	</t>
  </si>
  <si>
    <t>N/A</t>
  </si>
  <si>
    <t>31/12/2024</t>
  </si>
  <si>
    <t xml:space="preserve">INVERSIÓN </t>
  </si>
  <si>
    <t>22/03/2024</t>
  </si>
  <si>
    <t>DIRECCIÓN DE INFRAESTRUCTURA Y AYUDAS AEROPORTUARIAS</t>
  </si>
  <si>
    <t xml:space="preserve">18/04/2024 </t>
  </si>
  <si>
    <t>22/04/2024</t>
  </si>
  <si>
    <t>CUMPLIMIENTO Y CALIDAD DE SERVICIO</t>
  </si>
  <si>
    <t>SEGUROS DEL ESTADO SA
18-46-101023834</t>
  </si>
  <si>
    <t xml:space="preserve">22/04/2024 </t>
  </si>
  <si>
    <t>NUBIA QUINTERO HERNÁNDEZ</t>
  </si>
  <si>
    <t>DIRECTORA DE INFRAESTRUCTURA Y AYUDAS AEROPORTUARIAS</t>
  </si>
  <si>
    <t>DIANA CAROLINA CHAVEZ GARCIA</t>
  </si>
  <si>
    <t>SI</t>
  </si>
  <si>
    <t xml:space="preserve">LETTY ANDREA ALONSO </t>
  </si>
  <si>
    <t>EN EJECUCIÓN</t>
  </si>
  <si>
    <t>Bogotá</t>
  </si>
  <si>
    <t>ü Título profesional en Ingeniería Civil, otorgado por la Universidad Nacional 
de Colombia. 
ü Título de posgrado en Magister en Ingeniería. Área civil con énfasis en 
Gerencia de proyectos de construcción. 
ü Matrícula Profesional N° 25202131418CND, expedida el 24 de mayo de 
2006.</t>
  </si>
  <si>
    <t>IDU contrato  396 2022 desde 1/02/2022 hasta 7/01/2023 meses 11 dias 0
IDU contrato 653 2021 desde 19/04/2021 hasta 18/01/2022 meses 9 dias 0
IDU contrato 661 2020 desde 20/05/2020 hasta 31/03/2021 meses 10 dias 11
IDU contrato 642-2019 desde 24/01/2019 hasta 15/05/2020 meses 12 dias 23
IDU contrato 1083-2018 desde 25/01/2018 hasta 15/01/2019 meses 11 dias 21
Consultoría, Ingeniería y Servicios Integrados de la Construcción G.O.C. desde 1/05/2016 hasta 9/12/2016 meses 7dias  8</t>
  </si>
  <si>
    <t>canascatalina@yahoo.com.mx</t>
  </si>
  <si>
    <t>6014766393_x000D_</t>
  </si>
  <si>
    <t>12/12/2024Contratos registrados En SIGEPII para: Catalina Canas Marquez con cedula de ciudadania número 52518138</t>
  </si>
  <si>
    <t>24000411 H3</t>
  </si>
  <si>
    <t>NESTOR GERARDO OSORIO MORALES</t>
  </si>
  <si>
    <t xml:space="preserve">45000C0750 PRESTAR LOS SERVICIOS COMO PILOTO DE LAS AERONAVES DE LA ENTIDAD PARA TRANSPORTAR, CERTIFICAR, CALIBRAR RADIOAYUDAS Y COMPROBACIÓNDE PROCEDIMIENTOS AERONAÚTICOS. </t>
  </si>
  <si>
    <t xml:space="preserve">31/12/2024 </t>
  </si>
  <si>
    <t>SECRETARIA SERVICIOS A LA NAVEGACIÓN AÉREA</t>
  </si>
  <si>
    <t>26/03/2024</t>
  </si>
  <si>
    <t>SEGUROS DEL ESTADO SA
25-46-101033506</t>
  </si>
  <si>
    <t>MAURICIO ANDRES RODRIGUEZ SANCHEZ</t>
  </si>
  <si>
    <t>COORDINADOR GRUPO CALIBRACIÓN AÉREA</t>
  </si>
  <si>
    <t xml:space="preserve"> DIANA CAROLINA CHÁVEZ GARCÍA</t>
  </si>
  <si>
    <t>Licencia Piloto Comercial Avión PCA 6613
• Certificación de INSTRUCCIÓN DE TIERRA de equipo BE-200 del 22 de 
mayo de 2023. (Vencimiento 22 de mayo de 2024)
• Certificación de INSTRUCCIÓN DE TIERRA de equipo C-208 del 26 de 
mayo de 2023. (Vencimiento 26 de mayo de 2024)
• Certificación Curso de C.R.M. del 10 de julio del 2023 (Vencimiento 10 
de julio de 2025)
• Certificación Curso de MERCANCÍAS PRELIGROSAS del 11 de julio de 
2023. (Vencimiento 11 de julio de 2025)
• Certificación Curso de DITCHING del 28 de septiembre del 2023. 
(Vencimiento 28 de septiembre de 2025)
• Certificación Curso EVACUACIÓN DE EMERGENCIA EN TIERRA. del 
11 de julio del 2023. (Vencimiento 11 de julio de 2024)
• Licencia Médica Primera Clase vencimiento 11 de marzo de 2024.</t>
  </si>
  <si>
    <t>Horas de Vuelo Totales: 7497:12
Horas de Vuelo como Piloto Comandante: 3.791:40
Total: Verificada la totalidad de horas de vuelo y de horas de vuelo como 
comandantes aportadas por el interesado, se concluye que la persona a contratar 
CUMPLE con el requisito de experiencia requerido en los estudios previos.</t>
  </si>
  <si>
    <t>nestorg1969@hotmail.com</t>
  </si>
  <si>
    <t xml:space="preserve">
30/10/2024: se envia correo nuevamente solicitando soporte y actualizacion de la Hv.*******************************************Contratos registrados En SIGEPII para: Nestor Gerardo Osorio Morales con cedula de ciudadania número 79505815</t>
  </si>
  <si>
    <t>CO1.PCCNTR.6134212</t>
  </si>
  <si>
    <t>24000407 H3</t>
  </si>
  <si>
    <t>FREDY ALEJANDRO BOLAÑOS LOPEZ</t>
  </si>
  <si>
    <t xml:space="preserve">45000C751 PRESTAR LOS SERVICIOS TECNICOS ESPECIALIZADOS DE OPERACIÓN DE SISTEMAS DE REFERENCIA PARA LA CALIBRACION DE AYUDAS A LA NAVEGACION AEREA. </t>
  </si>
  <si>
    <t>24/02/2024</t>
  </si>
  <si>
    <t>SEGUROS DEL ESTADO SA
25-46-101033503</t>
  </si>
  <si>
    <t>MAURICIO ANDRÉS RODRÍGUEZ SÁNCHEZ</t>
  </si>
  <si>
    <t>DIANA CAROLINA CHÁVEZ GRACÍA</t>
  </si>
  <si>
    <t>Pasto</t>
  </si>
  <si>
    <t>Nariño</t>
  </si>
  <si>
    <t>Título como TÉCNICO EN IMPLEMENTACIÓN Y MANTENIMIENTO DE 
EQUIPOS ELECTRÓNICOS INDUSTRIALES.
Título como INGENIERO DE SONIDO
MATRICULA PROFESIONAL 25341-327021</t>
  </si>
  <si>
    <t xml:space="preserve">AERONAUTICA CIVIL
De mayo 04 de 2023 a diciembre 31 de 2023
Total: 7 meses y 27 días.
MISIÓN TEMPORAL:
De octubre 05 de 2022 a enero 10 de 2023
Total: 3 meses y 5 días.
AEROPROF:
De marzo 01 de 2021 a septiembre 01 de 2022.
Total: 18 meses
COLACTEOS:
De marzo 04 de 2020 a febrero 03 de 2021.
Total: 10 meses y 26 días.
IASCA:
De agosto 01 de 2014 a agosto 01 de 2016.
Total: 24 meses
</t>
  </si>
  <si>
    <t>alejobolanos.lopez@gmail.com</t>
  </si>
  <si>
    <t>Contratos registrados En SIGEPII para: Fredy Alejandro Bolaños Lopez con cedula de ciudadania número 1085244593</t>
  </si>
  <si>
    <t xml:space="preserve">CO1.PCCNTR.6137310	</t>
  </si>
  <si>
    <t>24000412 H3</t>
  </si>
  <si>
    <t>WILLIAM ALBERTO BERNAL MORENO</t>
  </si>
  <si>
    <t>45000C0754 PRESTAR LOS SERVICIOS TECNICOS DE UN DESPACHADOR HABILITADO EN LAS AERONAVES QUE CONFORMAN EL EQUIPO AÉREO DE LA ENTIDAD.</t>
  </si>
  <si>
    <t>22/12/2024</t>
  </si>
  <si>
    <t xml:space="preserve">26/03/2024 </t>
  </si>
  <si>
    <t>SEGUROS DEL ESTADO SA
25-46-101033510</t>
  </si>
  <si>
    <t>Copia de licencia DPA 1296 DESPACHADOR DE AVIONES.
Certificado Curso de despacho del equipo B200 del 12 de abril de 2022.
(Vencimiento 12 de abril de 2024)
Certificado Curso de despacho del equipo C208 del 12 de abril de 2022. 
(Vencimiento 12 de abril de 2024)
Certificación Curso Manejo de Mercancías Peligrosas 25 de agosto de 2022.
(Vencimiento 12 de abril de 2024</t>
  </si>
  <si>
    <t>AERONAÚTICA CIVIL
De mayo 08 de 2023 a diciembre 31 de 2023
Total: 7 meses y 23 días.
AERCARIBE:
De octubre 01 de 2008 a agosto 10 de 2010
Total: 22 meses y 9 días.
LÍNEAS AÉREAS SURAMERICANAS S.A.S:
De enero 02 de 2007 a octubre 01 de 2008.
Total: 20 y 28 días meses
Total: 51 meses</t>
  </si>
  <si>
    <t>william_a_bernal@hotmail.com</t>
  </si>
  <si>
    <t xml:space="preserve">	CO1.PCCNTR.6131287</t>
  </si>
  <si>
    <t xml:space="preserve"> 24000410 H3</t>
  </si>
  <si>
    <t>MARIA ALEJANDRA ALVARADO FLOREZ</t>
  </si>
  <si>
    <t xml:space="preserve">45000C0755 PRESTAR LOS SERVICIOS PROFESIONALES ESPECIALIZADOS DE UN INGENIERO AERONAÚTICO GESTOR DE MANTENIMIENTO Y AERONAVEGABILIDAD (ACORDE RAC)Y APOYO A LA SSNA EN LOS PROYECTOS DEL EQUIPO AÉREO DE LA ENTIDAD. </t>
  </si>
  <si>
    <t xml:space="preserve">22/03/2024 </t>
  </si>
  <si>
    <t>SEGUROS DEL ESTADO SA
25-46-101033508_x000D_</t>
  </si>
  <si>
    <t>Título como Ingeniera Aeronáutico.
Título como Especialista en Gerencia de Proyectos.
Matrícula Profesional CN270-53361
Licencia IEA 52813553</t>
  </si>
  <si>
    <t>Para acreditar la experiencia la persona a contratar aportó certificaciones 
de experiencia laboral de la siguiente manera:
1. HELICOL:
De mayo 15 de 2006 a septiembre 01 de 2016
Total: 120 meses
Total: 120 meses</t>
  </si>
  <si>
    <t>alejandra.alvarado0112@gmail.com</t>
  </si>
  <si>
    <t>CO1.PCCNTR.6121342</t>
  </si>
  <si>
    <t>24000413 H3</t>
  </si>
  <si>
    <t>LUIS FERNANDO CORAL PATARROYO</t>
  </si>
  <si>
    <t xml:space="preserve">45000C0771 PRESTAR SERVICIOS PROFESIONALES PARA APOYAR LA GESTION DE RIESGOS,ASEGURAMIENTO Y PROMOCIÓN DEL SMS/SEMS EN LA PROVISIÓN DE LOS SERVICIOS AEROPORTUARIOS DE LAS REGIONES ORIENTE Y OCCIDENTE. </t>
  </si>
  <si>
    <t>27/02/2024</t>
  </si>
  <si>
    <t>20/03/2024</t>
  </si>
  <si>
    <t>21/03/2024</t>
  </si>
  <si>
    <t>SEGUROS DEL ESTADO SA
 61-46-101026544</t>
  </si>
  <si>
    <t>CARLOS URIEL BARRAGAN MINA</t>
  </si>
  <si>
    <t>SECRETARIO DE SERVICIO A LA NAVEGACION AÉREA</t>
  </si>
  <si>
    <t>JOSE POSADA CAYON</t>
  </si>
  <si>
    <t>Cali</t>
  </si>
  <si>
    <t>Valle del Cauca</t>
  </si>
  <si>
    <t>Titulo de administrador aeronautico, otorgado por la escuela militar de aviacion Marco fidel suarez 03 de diciembre de 1999</t>
  </si>
  <si>
    <t>Fuerza aerea colombiana desde 01 de diciembre de 1999 hasta 01 de enero de 2023 meses 277 dias 0</t>
  </si>
  <si>
    <t>luiscoral13@hotmail.com</t>
  </si>
  <si>
    <t>CO1.PCCNTR.6144849</t>
  </si>
  <si>
    <t>24000404 H3</t>
  </si>
  <si>
    <t>JHONATAN BRIAN DELCHIARO COLLANTE</t>
  </si>
  <si>
    <t>48000C0317 PRESTAR SERVICIOS PROFESIONALES PARA IMPLEMENTACIÓN DEL MODELO DE GESTIÓN DE CALIDAD DE LOS DATOS Y ACTUALIZACION DE ARQUITECTURA DE REFERENCIA DE INFORMACÓN.</t>
  </si>
  <si>
    <t xml:space="preserve"> SECRETARÍA
DE TECNOLOGÍAS
DE LA INFORMACIÓN
-TI.</t>
  </si>
  <si>
    <t>27/03/2024</t>
  </si>
  <si>
    <t>SEGUROS DEL ESTADO SA
14-46-101113830</t>
  </si>
  <si>
    <t>MABEL OCHOA AMAYA</t>
  </si>
  <si>
    <t>DIRECTOR DE LA INFORMACIÓN Y
SISTEMAS DE TI</t>
  </si>
  <si>
    <t>MARTHA CANTOR M / MABEL OCHOA A</t>
  </si>
  <si>
    <t>Barranquilla</t>
  </si>
  <si>
    <t>Atlántico</t>
  </si>
  <si>
    <t>1.Diploma y Acta de grado Ingeniero de Sistemas de la Universidad
Autónoma del Caribe.
2. Diploma y Acta de grado como Magister en Arquitecturas de
Tecnologías de Información</t>
  </si>
  <si>
    <t>1. SOLUCIONES UNIVERSALES SISTEMATICAS
Del 6 de noviembre de 2009 al 15 de julio de 2019
Total: 140 meses y 9 días</t>
  </si>
  <si>
    <t>jhonatan.del.chiaro@gmail.com</t>
  </si>
  <si>
    <t>CO1.PCCNTR.6135725</t>
  </si>
  <si>
    <t>24000547 H3</t>
  </si>
  <si>
    <t>DIEGO ARMANDO REYES CABALLERO</t>
  </si>
  <si>
    <t>45100C0665 GESTIONAR NUEVOS PROCEDIMIENTOS ATS, PLANES Y PROYECTOS DE IMPLEMETACIÓN Y ACTUALIZACIÓN DEL ATM, ASI COMO PROVEER SERVICIOS DE PUESTA EN MARCHA DE TECNOLOGÍAS ADS-B, GESTIÓN DINÁMICA DEL ESPACIO AÉREO Y AMPLIACIÓN DE LA EFICIENCIA.</t>
  </si>
  <si>
    <t>21/02/2024</t>
  </si>
  <si>
    <t>DIRECCIÓN OPERACIONES A LA NAVEGACIÓN AÉREA</t>
  </si>
  <si>
    <t>SEGUROS DEL ESTADO SA
25-46-101033525</t>
  </si>
  <si>
    <t>JHON JAIVER SABOGAL CORREDOR</t>
  </si>
  <si>
    <t>COORDINADOR DEL GRUPO DE GESTIÓN DE 
SERVICIOS DE TRÁNSITO AÉREO</t>
  </si>
  <si>
    <t>DIANA MARIA CONTRERAS OCAMPO</t>
  </si>
  <si>
    <t>Título de Ingeniero Aeronáutico otorgado por la FUNDACIÓN UNIVERSITARIA LOS LIBERTADORES - AGOSTO/09/ 2013</t>
  </si>
  <si>
    <t>Fundación Universitaria Los Libertadores desde 24-feb-2014 hasta 17-ene-2020, meses 72 y dias 22.</t>
  </si>
  <si>
    <t>reyescaballerodiego@gmail.com</t>
  </si>
  <si>
    <t>CO1.PCCNTR.6109837</t>
  </si>
  <si>
    <t>24000423 H3</t>
  </si>
  <si>
    <t>JONATHAN GARZON PEÑA</t>
  </si>
  <si>
    <t>48000C0321 PRESTAR SERVICIOS PROFESIONALES DE DESARROLLO Y SOPORTE EN JAVA SOBRE BASE DE DATOS ORACLE PARA EL APLICATIVO SIGA.</t>
  </si>
  <si>
    <t>SECRETARÍA DE TECNOLOGÍAS DE LA INFORMACION- TI.</t>
  </si>
  <si>
    <t xml:space="preserve">18/03/2024 </t>
  </si>
  <si>
    <t>18/03/2024</t>
  </si>
  <si>
    <t>SEGUROS DEL ESTADO SA
33-46-101056865</t>
  </si>
  <si>
    <t xml:space="preserve">DAGOBERTO RODRIGUEZ TIGUAQUE </t>
  </si>
  <si>
    <t xml:space="preserve">SECRETARIA DE INORMACION DE LA TI 
</t>
  </si>
  <si>
    <t>LINA MARIA FRANCO CARVAJAL</t>
  </si>
  <si>
    <t>1. Diploma y acta de grado Ingeniero de sistemas de Fundación
Universitaria los Libertadores.
2. Copia de la matrícula profesional.
3. Certificación Oracle Certified Profesional, Java SE 6 Programmer</t>
  </si>
  <si>
    <t>1. EASY SOLUTIONS S.A.S
Del 1 de febrero de 2017 a 24 de abril de 2020.
Total: 38 meses, 23 días
2. PAYU COLOLOMBIA S.A.S.
Del 2 de febrero de 2015 a 13 de junio de 2016.
Total: 16 meses, 11 días.</t>
  </si>
  <si>
    <t>jgarzon@gptech.com.co</t>
  </si>
  <si>
    <t>CO1.PCCNTR.6115726</t>
  </si>
  <si>
    <t>24000490 H3</t>
  </si>
  <si>
    <t>ANA MARIA ZAPATA VEGA</t>
  </si>
  <si>
    <t>45100C0657 APOYAR EN MATERIA TÉCNICA AL PROCESO DE TOMA DE DECISIONES EN RELACIÓN CON LAS OPERACIONES DE NAVEGACIÓN AÉREA Y ATFCM PARA EL FORTALECIMIENTO DEL SISTEMA DE NAVEGACIÓN AÉREA NADCIONAL.</t>
  </si>
  <si>
    <t xml:space="preserve">GRUPO ATFCM </t>
  </si>
  <si>
    <t>19/03/2024</t>
  </si>
  <si>
    <t>SEGUROS DEL ESTADO SA
25-46-101033397</t>
  </si>
  <si>
    <t>MAURICIO JOSE CORREDOR MONROY</t>
  </si>
  <si>
    <t>COORDINADOR DE GRUPO GESTION DE ANFLUENCIA DE TRANSITO AEREO Y CAPACIDAD ATFCM</t>
  </si>
  <si>
    <t>La interesada acredita título profesional de Ingeniería Civil</t>
  </si>
  <si>
    <t xml:space="preserve">1.	SEGUROS BEJARANO CIA
De junio 27 de 2023 - Actualmente
Total: 7 meses
2.	PROFESIONAL INDEPENDIENTE 
De febrero 03 de 2023 - Actualmente
Total: 11 meses 
3.	CARLOS ALBERTO CRUZ LEAL
De junio de 2021 a junio 2023
Total: 24 meses 
</t>
  </si>
  <si>
    <t>anazapata0516@gmail.com</t>
  </si>
  <si>
    <t>CO1.PCCNTR.6152166</t>
  </si>
  <si>
    <t>24000579 H3</t>
  </si>
  <si>
    <t>ANA LUCIA ESCOBAR VARGAS</t>
  </si>
  <si>
    <t>46100C0679 PRESTAR SERVICIOS PROFESIONALES A FIN DE MEJORAR LA EXPERIENCIA DE LOS USUARIOS DEL TRANSPORTE AÉREO, LA COMUNICACIÓN COMERCIAL Y GESTIÓN SOCIAL DE AEROPUERTOS PARA EL MEJORAMIENTO DE SERVICIOS AEROPORTUARIOS EN SU COMPONENTE COMERCIAL.</t>
  </si>
  <si>
    <t>16/02/2024</t>
  </si>
  <si>
    <t>DIRECCIÓN DE OPERACIONES AEROPORTUARIAS</t>
  </si>
  <si>
    <t>SEGUROS DEL ESTADO SA
25-46-101033613</t>
  </si>
  <si>
    <t>ANGELA INES PAEZ PIÑEROS</t>
  </si>
  <si>
    <t>DIRECTORA DE OPERACIONES AEROPORTUARIAS</t>
  </si>
  <si>
    <t>ARTURO NIÑO ZAMBRANO</t>
  </si>
  <si>
    <t>La calera</t>
  </si>
  <si>
    <t>Cundinamarca</t>
  </si>
  <si>
    <t>Título de pregrado:
Título en Comunicación Social y Periodismo Fecha de grado: 31 de julio de
1996 de la Fundación Universitaria los Libertadores</t>
  </si>
  <si>
    <t>Alcaldía de la Calera -ALCALDESA
Del 1 de enero de 2016 al 31 de diciembre de 2019
48 MESES</t>
  </si>
  <si>
    <t>analuciaescobar2020@gmail.com</t>
  </si>
  <si>
    <t>CO1.PCCNTR.6095841</t>
  </si>
  <si>
    <t>24000461 H3</t>
  </si>
  <si>
    <t>ANDRES MAURICIO BETANCOURT LASPRILLA</t>
  </si>
  <si>
    <t>41600C0746 PRESTAR SERVICIOS PROFESIONALES EN EL ESTABLECIMIENTODE LA ESTRATEGIA DE INFARESTRUCTURA TECNOLÓGICA DE LA OFICINA DE ANALÍTICA Y SU INTERELACIÓN CON LA SECRETARÍA DE TI.</t>
  </si>
  <si>
    <t>26/02/2024</t>
  </si>
  <si>
    <t xml:space="preserve"> OFICINA DE ANALITICA</t>
  </si>
  <si>
    <t>14/03/2024</t>
  </si>
  <si>
    <t>15/03/2024</t>
  </si>
  <si>
    <t>SEGUROS DEL ESTADO SA
18-46-101023412</t>
  </si>
  <si>
    <t xml:space="preserve">19/03/2024 </t>
  </si>
  <si>
    <t>ALBERTO LEÓN OSORIO</t>
  </si>
  <si>
    <t>COORDINADOR GRUPO PROCESAMIENTO Y ANÁLISIS DE PRODUCTO</t>
  </si>
  <si>
    <t>MARÍA LUCILA CONTRERAS NIEL</t>
  </si>
  <si>
    <t>Fusagasugá</t>
  </si>
  <si>
    <t>INGENIERO ELECTRÓNICO – Universidad de Cundinamarca</t>
  </si>
  <si>
    <t>SENA: Prestar los servicios profesionales para apoyar el 
proceso de planeación, implementación, 
Integración, seguimiento, operación, gestión y 
mejora de los servicios TIC de la Entidad inicio 28/01/2023, final  31/12/2023 meses 11 dias 3.
SENA: Prestar los servicios profesionales para los 
procesos de gestión y operación de TI, de la línea 
de servicios de infraestructura centralizada de los 
centros de datos para la recuperación de 
desastres informáticos. Inicio 18/01/2022 final 31/12/2022 meses 11 dias 13.
SENA: Prestar los servicios profesionales para apoyar la 
operación de servicios tecnológicos en la 
plataforma e infraestructura de los centros de 
datos, nube pública y privada que contienen los 
sistemas de información de la entidad a cargo de 
la Oficina de Sistemas. Inicio 22/01/2021 final 31/12/2021 meses 11 dias 9.
SENA: Prestar los servicios profesionales para apoyar la 
operación de servicios tecnológicos en la 
plataforma e infraestructura de los centros de 
datos que contienen los sistemas de información 
de la entidad a cargo de la Oficina de Sistemas. Inicio 22/01/2020 final 31/12/2020 meses 11 dias 9.
SENA: Prestar los servicios profesionales para apoyar la 
gestión de proyectos de infraestructura y 
plataforma tecnológica de la entidad, de acuerdo 
con las etapas de operación, administración y 
soporte, seguimiento e implementación, asociada 
con la estrategia de tecnologías y gobierno digital 
de la Oficina de Sistemas Inicio 18/03/2019 final 31/12/2019 meses 9 dias 13.</t>
  </si>
  <si>
    <t>andresmbl@hotmail.com</t>
  </si>
  <si>
    <t>CO1.PCCNTR.6138557</t>
  </si>
  <si>
    <t>24000552 H3</t>
  </si>
  <si>
    <t>LOURDES SOFÍA GUTIÉRREZ LEÓN</t>
  </si>
  <si>
    <t>46100C234 PRESTAR SERVICIOS PROFESIONALES ESPECIALIZADOS PARA APOYAR PROCESOS PRECONTRACTUAL Y CONTRACTUAL DE LOS PROYECTOS DE INFRAESTRUCTURA PARA EL MEJORAMIENTO DE LOS SERVICIOS AEROPORTUARIOS EN SU COMPONENTE AMBIENTAL Y CONTROL DE FAUNA.</t>
  </si>
  <si>
    <t>30/01/2024</t>
  </si>
  <si>
    <t>SEGUROS DEL ESTADO SA
14-46-101113513</t>
  </si>
  <si>
    <t>LEDYS FARLEY PARRA CUÉLLAR</t>
  </si>
  <si>
    <t xml:space="preserve">Profesional en administrador del Medio Ambiente
Fecha de grado: 24 de marzo de 2006
Tarjeta Profesional No. AF12920739583049
Fecha de expedición: Marzo 15 de 2007
Especialista en Higiene y Salud Ocupacional
Fecha de Grado: 26 de marzo de 2010
Resolución 3970 de 20 de agosto de 2020 (renovada)
</t>
  </si>
  <si>
    <t>Instituto de Desarrollo Urbano: Prestar servicios profesionales de apoyo a la oficina de gestión ambiental – oga, en las actividades administrativas y técnicas de los proyectos a cargo de la entidad, en el
componente de seguridad y salud en el trabajo – sst, INICIO 08 julio de 2022 FINAL 	07/01/2023 MESES 6.</t>
  </si>
  <si>
    <t>sofigu05@gmail.com</t>
  </si>
  <si>
    <t>CO1.PCCNTR.6115505</t>
  </si>
  <si>
    <t>24000471 H3</t>
  </si>
  <si>
    <t>DARINSON CUBILLOS MAYORGA</t>
  </si>
  <si>
    <t>45100C0651 APOYAR EL ANALISIS Y EVALUACIÓN DE OBSTACULOSCON INFORMACIÓN GEOGRÁFICA Y CARTOGRÁFICA AERONÁUTICA PARA LA GESTIÓN DE PROCEDIMIENTOS DE VUELO Y LOS CONCEPTOS LIMITE DE ALTURA PARA EL FORTALECIMIENTO DEL SISTEMA NAVEGACIÓN AÉREA NACIO.</t>
  </si>
  <si>
    <t>21/02/20024</t>
  </si>
  <si>
    <t xml:space="preserve"> GRUPO DE DISEÑO DE PROCEDIMIENTOS DE VUELO</t>
  </si>
  <si>
    <t>SEGUROS DEL ESTADO SA
51-46-101017957</t>
  </si>
  <si>
    <t>MEDARDO FIGUEROA GUERRERO</t>
  </si>
  <si>
    <t>COORDINADOR GRUPO DE DISEÑO DE PROCEDIMIENTOS DE VUELO</t>
  </si>
  <si>
    <t>El interesado acreditó: título como Ingeniero Topográfico otorgado por la Universidad Distrital 
Francisco José de Caldas de fecha octubre 18 de 2013.</t>
  </si>
  <si>
    <t>AERONÁUTICA CIVIL 17/01/2022 31/12/2022 meses 11 dias 18
AERONÁUTICA CIVIL 28/01/2021 31/12/2021 meses 11 dias 4
AERONÁUTICA CIVIL 23/01/2020 31/12/2020 meses 11 dias 9
AERONÁUTICA CIVIL 27/05/2019 31/12/2019 meses 7dias  5
Fundación Colombiana para el Desarrollo -FUCOLDE
14/01/2019 31/05/2019 meses 4dias  18
Fundación Colombiana para el Desarrollo -FUCOLDE
03/09/2018 31/12/2018 meses 3 dias 2</t>
  </si>
  <si>
    <t>darinsoncubillos@gmail.com</t>
  </si>
  <si>
    <t>CO1.PCCNTR.6115380</t>
  </si>
  <si>
    <t>24000474 H3</t>
  </si>
  <si>
    <t>CHRISTIAN ALEXIS GONZALEZ GOMEZ</t>
  </si>
  <si>
    <t>45100C0652 APOYAR EL ANALISIS Y EVALUACIÓN DE OBSTACULOS CON INFORMACION GEOGRÁFICA Y CARTOGRÁFICA AERONÁUTICA PARA LA GESTIÓN DE PROCEDIMIENTOSDE VUELO Y LOS CONCEPTOS LIMITE DE ALTURA.</t>
  </si>
  <si>
    <t>GRUPO DE DISEÑO DE PROCEDIMIENTOS DE VUELO</t>
  </si>
  <si>
    <t xml:space="preserve">SEGUROS DEL ESTADO SA
51-46-101017960 </t>
  </si>
  <si>
    <t>Cucuta</t>
  </si>
  <si>
    <t>Norte de santander</t>
  </si>
  <si>
    <t xml:space="preserve">El interesado acreditó: título de Tecnólogo En Levantamientos Topográficos otorgado por 
la Universidad Distrital Francisco José De Caldas el 22 de abril de 2022. </t>
  </si>
  <si>
    <t>Surface ingenieria S.A.S. desde 13/10/2023 hasta 26/10/2024 meses1 dias 14.
Construcciones e ingenieria FCG SAS desde 12/01/2023 hasta 30/09/2023 meses 8 dias 21.
AIT arquitectura ingenieria y topografica SAS desde 1/10/2021 hasta1/12/2022 meses 12 dias 0.
Pavimentos rodalm SAS desde 3/05/2021 hasta 27/11/2021 meses 6 dias 28.
Surface ingenieria SAS desde 30/08/2020 hasta 21/03/2021 meses 6 dias 23.
Surface ingenieria SAS desde 2/09/2018 hasta 1/01/2020 meses 16 dias 1. 
Total meses 51 y dias 27.</t>
  </si>
  <si>
    <t>chagonzalezg@gmail.com</t>
  </si>
  <si>
    <t>CO1.PCCNTR.6121822</t>
  </si>
  <si>
    <t>24000499 H3</t>
  </si>
  <si>
    <t>ELIAN ANDRES RODRIGUEZ SAAVEDRA</t>
  </si>
  <si>
    <t>47000C0596 PRESTAR ASISTENCIA EN LA POSICIÓN PSEUDOPILOTO PARA LAS FASES PRÁCTICAS DEL AREA DE FORMACIÓN ATS.</t>
  </si>
  <si>
    <t>SECRETARIA DEL CENTRO DEL CENTRO DE ESTUDIOS AERONAUTICOS-CEA</t>
  </si>
  <si>
    <t xml:space="preserve">20/03/2024 </t>
  </si>
  <si>
    <t>SEGUROS DEL ESTADO SA
 11-44-101221792</t>
  </si>
  <si>
    <t>JOSE AUGUSTO RAMIREZ DIAZ</t>
  </si>
  <si>
    <t>SECRETARIOCENTRO DE ESTUDIOS AERONÁUTICOS - CEA.</t>
  </si>
  <si>
    <t>Título Bachiller Academico -Universidad Nacional Abierta y
a Distancia – abril 14 2023
Curso Asistente de Laboratorio Para la Posición de
Pseudopiloto Simuladores ATC/ALP005-31 julio de 2023-Centro
de Estudios Aeronáuticos</t>
  </si>
  <si>
    <t>No requiere experiencia laboral</t>
  </si>
  <si>
    <t>rodrie20704@gmail.com</t>
  </si>
  <si>
    <t>12/12/2024  Contratos registrados En SIGEPII para: Elian Andres Rodriguez Saavedra con cedula de ciudadania número 1014977055</t>
  </si>
  <si>
    <t>CO1.PCCNTR.6113894</t>
  </si>
  <si>
    <t>24000464 H3</t>
  </si>
  <si>
    <t>ANGELA PAOLA MORALES GUIO</t>
  </si>
  <si>
    <t>4500C0979 PRESTAR SERVICIOS PROFESIONALES ESPECIALIZADOS PARA LA FORMULACIÓN, ESTRUCTURACIÓN Y SEGUIMIENTO DE LAS POLÍTICAS Y PROCEDIMIENTOS Y METODOLOGÍAS DE RIESGOS DE LOS PROCESOS A IMPLEMENTAR EN LA OGP.</t>
  </si>
  <si>
    <t>OFICINA GESTIÓN DE PROYECTOS</t>
  </si>
  <si>
    <t>SEGUROS DEL ESTADO SA
33-46-101056890</t>
  </si>
  <si>
    <t>ÉDGAR IVÁN CANO MONROY</t>
  </si>
  <si>
    <t>JEFE DE LA OFICINA GESTIÓN DE PROYECTOS</t>
  </si>
  <si>
    <t>Nobsa</t>
  </si>
  <si>
    <t>Boyacá</t>
  </si>
  <si>
    <t>Título de ECONOMISTA, otorgado por la UNIVERSIDAD MILITAR NUEVA 
GRANADA – Colombia, marzo19 de 2014. Matrícula profesional No. 45134 del 01 
de agosto de 2014.
Título de ESPECIALISTA EN ADMINISTRACIÓN FINANCIERA, otorgado por la 
UNIVERSIDAD DE LOS ANDES – Colombia, septiembre 28 de 2015.</t>
  </si>
  <si>
    <t xml:space="preserve">Agencia Nacional de Infraestructura: desde 18/01/2023 hasta 27/12//2023 meses 11 dias 10.
Agencia Nacional de Infraestructura: desde 14/01/2022 hasta 28/12/2022 meses11 dias 15.
Agencia Nacional de Infraestructura: desde 15/01/2021 hasta 29/12/2021 meses 11 dias 15.
Agencia Nacional de Infraestructura: desde 16/01/2020 hasta 29/12/2020meses 11 dias 13.
Agencia Nacional de Infraestructura: desde 23/01/2019 hasta 27/12/2019 meses 11 dias 5.
Agencia Nacional de Infraestructura: desde 11/01/2018 hasta 21/12/2018 meses 11 dias 11.
Superintendencia de transporte: desde 11/01/2017 hasta 31/10/2017 dias 21.
Superintendencia de transporte: 11/07/2017 hasta 10/10/2017 meses 2 dias 30.
Superintendencia de transporte: desde 11/01/20017 hasta 10/07/2017 mese 5 dias 30.
Superintendencia de transporte: desde 16/07/2016 hasta 31/12/2016 meses 5 dias 16.
Superintendencia de transporte: 16/01/2016 hasta 15/07/2016 mese 5 dias 30
</t>
  </si>
  <si>
    <t>anpamogui@hotmail.com</t>
  </si>
  <si>
    <t xml:space="preserve">	CO1.PCCNTR.6121505</t>
  </si>
  <si>
    <t>24000497 H3</t>
  </si>
  <si>
    <t>MARIA FERNANDA NOGUERA PIRATOVA</t>
  </si>
  <si>
    <t>4300C0892 PRESTAR SERVICIOS PROFESIONALES PARA APOYAR EL FORTALECIMIENTO INSTITUCIONAL A TRAVÉS DE LA GENERACIÓN Y DIFUSIÓN DE CONTENIDOS EN PLATAFORMAS DIGITALES.</t>
  </si>
  <si>
    <t>28/02/2024</t>
  </si>
  <si>
    <t>OFICINA ASESORA DE COMUNICACIONES Y RELACIONAMIENTO INSTITUCIONAL</t>
  </si>
  <si>
    <t>SEGUROS DEL ESTADO SA
 25-46-101033430</t>
  </si>
  <si>
    <t>JUAN PABLO LÓPEZ VELÁSQUEZ</t>
  </si>
  <si>
    <t>JEFE DE OFICINA ASESORA DE COMUNICACIONES Y RELACIONAMIENTO INSTITUCIONAL</t>
  </si>
  <si>
    <t>Título como Comunicadora Social y Periodista/ Profesional en 
Comunicación Social y Periodismo de la Universidad Sergio Arboleda</t>
  </si>
  <si>
    <t>-RCN Televisión:
Practicante, 21 de enero del año 2019 hasta el día 20 de julio de 2019.
-Concejo de Bogotá: 
Profesional Universitario Código 219, 21 de enero del año 2020 hasta el 
día 13 de septiembre del 2020.
-Ardecor Muebles
Community manager, 1 de febrero del año 2021 al 31 de agosto del año 
2021.
-Alcaldía Mayor de Bogotá
Contratista, 15 de febrero del año 2023 al 31 de marzo del año 2024._x000D_</t>
  </si>
  <si>
    <t>mnoguera1997@gmail.com</t>
  </si>
  <si>
    <t>CO1.PCCNTR.6114968</t>
  </si>
  <si>
    <t>24000475 H3</t>
  </si>
  <si>
    <t>JUAN CARLOS MORA SANCHEZ</t>
  </si>
  <si>
    <t>45100C0654 APOYAR EL DISEÑO, VALIDACIÓN Y GESTIÓN DE PROCEDIMIENTOS DE VUELO EN CONTRIBUCIÓN AL FORTALECIMIENTO DEL SISTEMA DE NAVEGACIÓN AÉREA NACIONAL.</t>
  </si>
  <si>
    <t>SEGUROS DEL ESTADO SA
 51-46-101017952</t>
  </si>
  <si>
    <t>Título Técnico en Comunicaciones Aeronáuticas otorgado por la 
Fuerza Aérea Colombiana el día 27 de julio de 1997. 
Título de Tecnólogo en Gestión de Sistemas de Información
otorgado por la Fundación de Educación Superior San Jose el 01 de
diciembre de 2023.</t>
  </si>
  <si>
    <t>AEROCIVIL 07/02/2019 31/12/2019 meses 10 dias 24
AEROCIVIL 20/01/2020 31/12/2020 meses 11 dias 11
AEROCIVIL 01/2/2021 31/12/2021 meses  11 dias  0
AEROCIVIL 18/01/2022 31/12/2022 meses  11 dias 13
AEROCIVIL 23/03/2023 31/12/2023 meses  9 dias 8</t>
  </si>
  <si>
    <t>juan.mora69@hotmail.com</t>
  </si>
  <si>
    <t>CO1.PCCNTR.6186757</t>
  </si>
  <si>
    <t>24000476 H3</t>
  </si>
  <si>
    <t>HARLEN MEJIA OLIVEROS</t>
  </si>
  <si>
    <t>45100C0655 APOYAR EL DISEÑO, VALIDACIÓN Y GESTIÓN DE PROCEDIMIENTOS DE VUELO EN CONTRIBUCIÓN AL FORTALECIMIENTO DEL SISTEMA DE NAVEGACIÓN AÉREA NACIONA</t>
  </si>
  <si>
    <t>CUMPLIMIENTO Y CALIDAD DEL SERVICIO</t>
  </si>
  <si>
    <t>SEGUROS DEL ESTADO SA
51-46-101018054</t>
  </si>
  <si>
    <t>ANGIE HERNÁNDEZ</t>
  </si>
  <si>
    <t>Valle del cauca</t>
  </si>
  <si>
    <t>Título de Ingeniero Aeronáutico otorgado por la Fundación Universitaria Los
Libertadores el 30 de septiembre de 2015.</t>
  </si>
  <si>
    <t xml:space="preserve">AEROCIVIL 03/01/1994 31/12/2022 meses 311 dias 28
</t>
  </si>
  <si>
    <t>harmafe@gmail.com</t>
  </si>
  <si>
    <t>CO1.PCCNTR.6114978</t>
  </si>
  <si>
    <t>24000477 H3</t>
  </si>
  <si>
    <t>JOHAN RODRIGO PALACIOS MANRIQUE</t>
  </si>
  <si>
    <t>45100C0664 APOYAR LA GESTIÓN DEL ESPACIO AÉREO PARA LA OPERACIÓN DE SISTEMAS DE AERONAVES NO TRIPULADAS (UAS)EN CONTRIBUCIÓN AL FORTALECIMIENTO DEL SISTEMA DE NAVEGACIÓN AÉREA NACIONAL.</t>
  </si>
  <si>
    <t>SEGUROS DEL ESTADO SA
11-46-101052626</t>
  </si>
  <si>
    <t xml:space="preserve">21/03/2024 </t>
  </si>
  <si>
    <t>El interesado acreditó: título de tecnólogo en Comunicaciones
Aeronáuticas otorgado por la Escuela de Suboficiales Andrés M.
Díaz de la FAC, el 30 de noviembre de 1995.</t>
  </si>
  <si>
    <t>Fuerza Aérea Colombiana
01/03/1994 30/03/2018 meses  259 dias 14</t>
  </si>
  <si>
    <t>palaciosr75@gmail.com</t>
  </si>
  <si>
    <t>CO1.PCCNTR.6117484</t>
  </si>
  <si>
    <t>24000505 H3</t>
  </si>
  <si>
    <t>CARLOS ANDRES HERRERA IBAGOS</t>
  </si>
  <si>
    <t>45000C0782 PRESTAR SERVICIOS PROFESIONALES ESPECIALIZADOS PARA APOYAR LA ADMON, ESTANDARIZACIÓN Y MANTTO DE LA OPERACIÓN Y CONTROL DEL SMS/SEMS DEL SERVICIO AEROPORTUARIO Y DE LA NAVEGACIÓN AÉREA.</t>
  </si>
  <si>
    <t>SECRETARIA DE SERVICIOS A LA NAVEGACIÓN AÉREA</t>
  </si>
  <si>
    <t>SEGUROS DEL ESTADO SA
61-46-101026538</t>
  </si>
  <si>
    <t>DAGOALBEIRO PAREDES MONCAYO</t>
  </si>
  <si>
    <t>COORDINADOR GRUPO DE SISTEMA DE GESTIÓN SMS/SEMS NAVEGACIÓN AÉREA</t>
  </si>
  <si>
    <t>Titulo como administrador aeronáutico otorgado por la escuela militar de aviación, 05 de diciembre de 2003.
Titulo como magister en seguridad operacional,otorgado por la escuela posgrados de la FAC ,(EPFAC), 13 DE NOVIEMBRE DE 2020.
Titulo como especialista en gerencia de la seguridad aérea, otorgado por la escuela posgrados de las fac ( epfac), 26 de noviembre de 2010.</t>
  </si>
  <si>
    <t>Fuerza Aérea Colombiana desde 01/12/2003 hasta 01/01/2024 meses 240 dias 0.</t>
  </si>
  <si>
    <t>quiron1782@gmail.com</t>
  </si>
  <si>
    <t xml:space="preserve">CO1.PCCNTR.6121879	</t>
  </si>
  <si>
    <t>24000478 H3</t>
  </si>
  <si>
    <t>JAIRO ANDRES ORTIZ GARZON</t>
  </si>
  <si>
    <t xml:space="preserve">45100C0653 APOYAR EL DISENO, VALIDACION Y GESTION DE PROCEDIMIENTOS DE VUELO EN CONTRIBUCION AL FORTALECIMIENTO DEL SISTEMA DE NAVEGACION AEREA NACIONAL	</t>
  </si>
  <si>
    <t>23/02/2024</t>
  </si>
  <si>
    <t xml:space="preserve">GRUPO DE DISEÑO DE PROCEDIMIENTOS DE VUELO </t>
  </si>
  <si>
    <t>SEGUROS DEL ESTADO SA
11-46-101052831</t>
  </si>
  <si>
    <t>DIANA MARÍA CONTRERAS OCAMPO</t>
  </si>
  <si>
    <t>TERMINADO</t>
  </si>
  <si>
    <t>Título profesional de Tecnólogo en Comunicaciones Aeronáuticas conferido por la Escuela
de Suboficiales de la Fuerza Aérea Colombiana el 18 de diciembre de 2003.</t>
  </si>
  <si>
    <t>Fuerza Aérea Colombiana desde 02-Ene-2004 hasta 31-Ene-2022 meses 216 dias 29</t>
  </si>
  <si>
    <t>ortizatc@gmail.com</t>
  </si>
  <si>
    <t xml:space="preserve">	CO1.PCCNTR.6147071</t>
  </si>
  <si>
    <t>24000553 H3</t>
  </si>
  <si>
    <t>LADY CAROLINA TORRES FAJARDO</t>
  </si>
  <si>
    <t>49200C0748 PRESTAR SERVICIOS PROFESIONALES COMO CONSERVADORA Y RESTAURADORA DE BIENES MUEBLES PARA LA IMPLEMENTACION DEL SISTEMA INTEGRADO DE CONSERVACIÓN DOCUMENTAL Y LOS PROGRAMAS ASOCIADOS PARA LA AERONÁUTICA CIVIL</t>
  </si>
  <si>
    <t>GRUPO GESTIÓN DOCUMENTAL</t>
  </si>
  <si>
    <t>SEGUROS DEL ESTADO SA
21-46-101089898</t>
  </si>
  <si>
    <t xml:space="preserve">27/03/2024 </t>
  </si>
  <si>
    <t>URIEL BEDOYA CORREA</t>
  </si>
  <si>
    <t>COORDINADOR GRUPO GESTIÓN DOCUMENTAL</t>
  </si>
  <si>
    <t>MARÍA LICILA CONTRERAS NIEL</t>
  </si>
  <si>
    <t>Diploma de la Universidad Externado de Colombia, con fecha del 
29 de marzo de 2007, en el cual certifica el título Universitario en 
Conservación y Restauración de Bienes Muebles.</t>
  </si>
  <si>
    <t>Certificación de Contrato de prestación de servicios profesionales 
del Centro Nacional de Memoria Histórica desde 21 de febrero 2023 y finalización 20 de Diciembre de 2023, con un total de 10 meses.
Certificación laboral de Servicios Postales Nacionales SAS, con el cargo de Asesor Nivel 4 / Rol Archivo. Con fecha de inicio el 2 de noviembre de 2021 y fecha de finalización el 30 de noviembre de 2022, con un total de 1 año y 28 días.
Certificación de contrato de prestación de servicios del Instituto 
Distrital para la Protección de la Niñez y la Juventud – IDIPRON e inicio el 16 de 
febrero 2021 y finalización 4 de noviembre de 2021, con un total de 8 meses y 19 días
Certificación de servicios laborales del PROGRAMA DE LAS NACIONES UNIDAS PARA EL DESARROLLO – PNUD.inicio el 18 de noviembre de 2020 al 18 de mayo de 2022, con un total de 6 meses.
Certificación de contrato de prestación de servicios del Instituto Distrital para la Protección de la Niñez y la Juventud – IDIPRON,  inicio el 3 de 
noviembre de 2020 y finalización al 2 de febrero 2021, con un total de 3 meses.
Certificación de contrato de prestación de servicios del Instituto Distrital para la Protección de la Niñez y la Juventud – IDIPRON  inicio el 3 de agosto de 2020 y finalización al 2 de octubre 2020, con un total 
de 2 meses.
Certificación de contrato de prestación de servicios del Instituto Distrital para la Protección de la Niñez y la Juventud – IDIPRON  inicio el 3 de marzo de 2020 y 
finalización el 12 de julio de 2020, con un total de 4 meses 10 
días.
Certificación de contrato de prestación de servicios del Instituto Distrital para la Protección de la Niñez y la Juventud – IDIPRON  inicio el 27 de marzo de 2019 y finalización el 15 de febrero de 2015, con un total de 10 
meses 16 días.</t>
  </si>
  <si>
    <t>carolinatorres97@yahoo.com</t>
  </si>
  <si>
    <t>6373733_x000D_</t>
  </si>
  <si>
    <t>CO1.PCCNTR.6121948</t>
  </si>
  <si>
    <t>24000513 H3</t>
  </si>
  <si>
    <t>MIGUEL ANGEL CRUZ PADILLA</t>
  </si>
  <si>
    <t>47000C0617 PRESTAR ASISTENCIA EN LA POSICIÓN PSEUDOPILOTO PARA LAS FASES PRÁCTICAS DEL AREA DE FORMACIÓN ATS.</t>
  </si>
  <si>
    <t xml:space="preserve"> </t>
  </si>
  <si>
    <t>SECRETARIA DEL CENTRO DE ESTUDIOS AERONAUTICOS-CEA</t>
  </si>
  <si>
    <t>SEGUROS DEL ESTADO SA
25-46-101033425</t>
  </si>
  <si>
    <t>Vo.Bo. JOSE AUGUSTO RAMIREZ DIAZ</t>
  </si>
  <si>
    <t>SECRETARIO CENTRO DE ESTUDIOS AERONÁUTICOS - CEA</t>
  </si>
  <si>
    <t>Diploma de Bachiller Académico –Colegio Seminario San 
Juan Apóstol - 2012
Curso de Pseudopiloto – (5) de marzo de 2020</t>
  </si>
  <si>
    <t xml:space="preserve">. UNIDAD ADMINISTRATIVA ESPECIAL 
AERONÁUTICA CIVIL Del 31 de julio al 31 de diciembre de 2020
Objeto: apoyar las prácticas de simulación del 
programa académico de formación en el área 
ATS
Total: 5 meses 1 días (Contrato 20000566 H3 DE 2001).✓ Del 12 de febrero al 31 de diciembre de 2021Objeto: apoyar las prácticas de simulación del programa académico de formación en el área ATS  Total: 10 meses 7 días (Contrato 21000380 H3 
DE 2021).
✓ Del 28 de enero al 31 de diciembre de 2022 Objeto: asistir las fases prácticas del área de formación ATS en los simuladores posición pseudopiloto Total: 11 meses 2 días (Contrato 20000530 H3 DE 2022).
Del 17 de marzo al 31 de diciembre de 2023 Objeto: asistir las fases prácticas del área de formación ATS en los simuladores posición pseudopiloto.
Total: 9 meses 14 días (Contrato 23000272 H3 DE 2023).
</t>
  </si>
  <si>
    <t>mangelcp96@gmail.com</t>
  </si>
  <si>
    <t>Se informa que mediante Acta de Terminación enviada se realiza la desactivación del usuario de SIGEP 2 como contratista en la plataforma.</t>
  </si>
  <si>
    <t>CO1.PCCNTR.6121483</t>
  </si>
  <si>
    <t>24000512 H3</t>
  </si>
  <si>
    <t>SANTIAGO AZUERO VARGAS</t>
  </si>
  <si>
    <t>47000C0621 PRESTAR ASISTENCIA EN LA POSICIÓN PSEUDOPILOTO PARA LAS FASES PRÁCTICAS DEL AREA DE FORMACIÓN ATS.</t>
  </si>
  <si>
    <t>SECRETARIA CENTRO DE ESTUDIOS AERONAUTICOS-CEA</t>
  </si>
  <si>
    <t>SEGUROS DEL ESTADO SA
18-46-101023469</t>
  </si>
  <si>
    <t>Bachiller Académico – NEIL AMSTRONG SCHOOL
Descimbre 9 de 2011
ASISTENTE DE LABORATORIO PARA LA POSICIÓN
PSEUDOPILOTO SIMULADORES ATC/004 – 17 de marzo de
2021._x000D_</t>
  </si>
  <si>
    <t>UNIDAD ADMINISTRATIVA ESPECIAL DE
AERONÁUTICA CIVIL Contrato 2300287 H3 2023 Desde el 22 de marzo de 2023 hasta el 31 de diciembre de 2023 Objeto: asistir las fases prácticas del área de formación ATS en los simuladores posición Pseudopiloto
Total:9 meses 9 días
Contrato 22000462 H3 2022 Desde el 24 de enero de 2022 hasta el 31 de diciembre de 2022 Objeto: asistir las fases prácticas del área de formación ATS en lo Simuladores posición pseudopiloto
Total 11 meses y 4 días.
Contrato 22000462 H3 2022 Desde el 24 de enero de 2022 hasta el 31 de diciembre de 2022 Objeto: asistir las fases prácticas del área de formación ATS en los Simuladores posición pseudopiloto
Total 11 meses y 4 días.</t>
  </si>
  <si>
    <t>santiagoazuero2018@gmail.com</t>
  </si>
  <si>
    <t>Se informa que según las Actas de Terminación por Mutuo Acuerdo enviadas se realizar la terminación y desvinculación como contratistas en el SIGEP 2. enviado 13 de Noviembre de 2024</t>
  </si>
  <si>
    <t>CO1.PCCNTR.6121581</t>
  </si>
  <si>
    <t>24000491 H3</t>
  </si>
  <si>
    <t>ALVARO HERNAN FUERTES TUTISTAR</t>
  </si>
  <si>
    <t>45100C0707 APOYAR EN MATERIA TÉCNICA CON EL DESARROLLO DE LOS PROCESOS OPERACIONALES PARA LA DETERMINACIÓN DE LA CAPACIDAD DE PISTAS Y SECTORES ATC PARA EL FORTALECIMIENTO DEL SISTEMA DE NAVEGACIÓN AÉREA NACIONAL</t>
  </si>
  <si>
    <t>SEGUROS DEL ESTADO SA
25-46-101033431</t>
  </si>
  <si>
    <t xml:space="preserve">MAURICIO JOSÉ CORREDOR MONROY
</t>
  </si>
  <si>
    <t>El interesado acredita título Tecnológico en mantenimiento Aeronáutico. Otorgado 
por el Centro de Educación Militar</t>
  </si>
  <si>
    <t>Ejército Nacional - Aviación del  Ejercito 23 mar 2000 16 sep. 2021  meses257 dias 22
Unidad Administrativa Especial de  Aeronáutica Civil 01 feb 2023 01 ago. 2023 meses  6  dias 0.
TOTAL 263 22</t>
  </si>
  <si>
    <t>tutis100@gmail.com</t>
  </si>
  <si>
    <t>CO1.PCCNTR.5906145</t>
  </si>
  <si>
    <t>24000100 H3</t>
  </si>
  <si>
    <t>JOSE DANIEL QUINCHE GUERRA</t>
  </si>
  <si>
    <t>46200C0084 APOYAR LA GESTIÓN TÉCNICA ESPECIALIZADA EN LOS PROYECTOS DEL GRUPO DE INFRAESTRUCTURA AEROPORTUARIA CENTRO SUR- NOROCCIDENTE DE LA DIAA</t>
  </si>
  <si>
    <t>17/01/2024</t>
  </si>
  <si>
    <t>DIRECIÓN DE INFRAESTRUCTURA Y AYUDAS AEROPORTUARIAS</t>
  </si>
  <si>
    <t>ASEGURADORA SOLIDARIA DE COLOMBIA 
340 - 47- 994000051830</t>
  </si>
  <si>
    <t>NUBIA QUINTERO HERNÁNDEZ _x000D_</t>
  </si>
  <si>
    <t xml:space="preserve">SI </t>
  </si>
  <si>
    <t>Título en Ingeniería Electricista, otorgado por la Universidad Nacional de Colombia el
16 de febrero de 2007.
Título de posgrado en Ingeniería Electrónica, otorgado por la Escuela Colombiana de
Ingeniería el 05 de marzo de 2019.
Matricula Profesional No. CN205-51883 del 6 de marzo de 2007.</t>
  </si>
  <si>
    <t>ENERGY CONTROL AMG INGENIERO ELECTRICISTA JEFE 11/03/2009 15/08/2014 MESES 66  DIAS 04.
TOTAL 66 04</t>
  </si>
  <si>
    <t>daniel.quinche@gmail.com</t>
  </si>
  <si>
    <t>CO1.PCCNTR.5860308</t>
  </si>
  <si>
    <t>24000080 H3</t>
  </si>
  <si>
    <t>SALIM JACOB NADER MOHREZ</t>
  </si>
  <si>
    <t>46200C0050 ACOMPAÑAR LA GESTIÓN TÉCNICA EN LOS PROGRAMAS Y/O PROYECTOS DEL GRUPO AEROPUERTOS PARA SERVICIOS AÉREOS ESENCIALES, ASAES,DE LA DIAA</t>
  </si>
  <si>
    <t>ASEGURADORA SOLIDARIA DE COLOMBIA 
540 -47- 994000029019</t>
  </si>
  <si>
    <t xml:space="preserve">NUBIA QUINTERO HERNÁNDEZ </t>
  </si>
  <si>
    <t>TATIANA FLÓREZ LOZANO</t>
  </si>
  <si>
    <t>Montería</t>
  </si>
  <si>
    <t>Córdoba</t>
  </si>
  <si>
    <t>Título profesional de INGENIERÍA CIVIL, otorgados por la UNIVERSIDAD DE LOS ANDES. Matrícula Profesional N° 25202-432218 CND expedida el 06/09/2019.</t>
  </si>
  <si>
    <t>AEROCIVIL -
23000993 H3 DE 2023 APOYAR LA GESTIÓN TÉCNICA EN LOS PROYECTOS DE
LOS AEROPUERTOS PARA SERVICIOS AÉREOS ESENCIALES, ASAES, DE LA
DIRECCIÓN DE INFRAESTRUCTURA Y AYUDAS AEROPORTUARIAS
16/08/2023 31/12/2023 meses 04  dias15.
DIMARCH S.A.S. Gerente técnico de obras 8/05/2023 22/06/2023  meses 01 dias 14.
DIMARCH S.A.S. Coordinador de proyectos de obra 12/12/2020 2/05/2023 meses 28  dias 20
Yamil Sabbagh Construcciones S.A.S. Ingeniero apoyo comercial 6/09/2019 30/11/2020 meses14 dias 24
TOTAL  meses 49 dias 13.</t>
  </si>
  <si>
    <t>salonamo12@hotmail.com</t>
  </si>
  <si>
    <t>CO1.PCCNTR.5851886</t>
  </si>
  <si>
    <t>24000060 H3</t>
  </si>
  <si>
    <t>JAIME GAVIRIA LUNA</t>
  </si>
  <si>
    <t>41600C0027 PRESTAR SERVICIOS PROFESIONALES PARA APOYAR LA INTERPRETACIÓN ANALÍTICA CON TEMAS RELACIONADOS CON SERVICIOS DE NAVEGACIÓN ÁEREA Y SEGURIDAD OPERACIONAL.</t>
  </si>
  <si>
    <t>30.000.000</t>
  </si>
  <si>
    <t>31/05/2024</t>
  </si>
  <si>
    <t>16/01/2024</t>
  </si>
  <si>
    <t>OFICINA DE ANALÍTICA</t>
  </si>
  <si>
    <t>31/01/2024</t>
  </si>
  <si>
    <t>SEGUROS DEL ESTADO SA
18-46-101022143</t>
  </si>
  <si>
    <t>ALMA ISABEL RONCALLO DIAZ</t>
  </si>
  <si>
    <t>JEFE OFICINA DE ANALÍTICA</t>
  </si>
  <si>
    <t>Título de pregrado: Título de Licenciado en Filosofía y Letras
Títulos técnicos: 
Certificación del C EA mediante diplomas en Control de Tránsito Aéreo 
Curso Básico Controlador Tránsito Aéreo
Curso modular Aérea y Aproximación 
Curso Radar
Curso Supervisor
Certificación OACI – Instructor SMS
Instrucción Básica En Operaciones Aeroportuarias
Infraestructura y Mantenimiento de Aeropuertos RAC XIV
Curso Coordinador y/o Supervisor de Rampa
Básico Investigación de Accidentes 
Curso de formación en Sistemas de Gestión de Seguridad Operacional -SMS
Curso Avanzado de Seguridad Operacional
Diplomado en Gestión Aeronáutica
Diplomado en Modernización Tecnológica en el sector Aeronáutico</t>
  </si>
  <si>
    <t>Sector Oficial AEROCIVIL: Del l 10/09/1985 al 31/12/2007 – Duración: 22 años, 3 meses y 21 días
Sector Privado OPAIN S.A. Del 15/01/2008 al 15/12/2015 –Duración 7 años y 11 meses
Escuela de Aviación Policial – Ministerio de Defensa: Del 03/03/2016 al 30/09/201 – Duración 320 horas
Consorcio TEI EL DORADO: Del 06/03/2017 al 31/12/2017 – Duración 9 meses y 25 días
Sector Oficial AEROCIVIL: Del 24 /01/2018 al 30/09/2018 – Duración 8 meses 6 días
Sector Oficial AEROCIVIL: Del 12/10/2018 al 28/12/2018 – Duración dos meses 12 días
Sector Oficial AEROCIVIL: Del 05/03/2020 al 31/12/2020 – Duración 9 meses 26 días 
Sector Oficial AEROCIVIL: Del 21/05/20121 al 31/12/2021 – Duración 7 meses 10 día
Sector Oficial AEROCIVIL: Del 23/01/2022 al 31/12/2022 – Duración 11 meses 8 días
Sector Oficial AEROCIVIL: Del 28/02/2023 al 31/12/2022 – Duración 10 meses 1 día</t>
  </si>
  <si>
    <t>jagaluna@yahoo.com</t>
  </si>
  <si>
    <t>CO1.PCCNTR.5851711</t>
  </si>
  <si>
    <t>24000079 H3</t>
  </si>
  <si>
    <t>JONH JAIR MARROQUIN SAAVEDRA</t>
  </si>
  <si>
    <t>46200C0066 LIDERAR LA GESTIÓN TÉCNICA ESPECIALIZADA Y ADMINISTRATIVA DE LOS PROYECTOS Y ACTIVIDADES TRANSVERSALES DE LA DIRECCIÓN DE INFRAESTRUCTURA Y AYUDAS AEROPOTUARIAS.</t>
  </si>
  <si>
    <t>SEGUROS DEL ESTADO SA
11-44-101217819</t>
  </si>
  <si>
    <t>Ibague</t>
  </si>
  <si>
    <t>Tolima</t>
  </si>
  <si>
    <t>Título profesional de INGENIERÍA CIVIL, otorgado por la UNIVERSIDAD  DEL QUINDÍO.
Título de posgrado de ESPECIALISTA EN GERENCIA DE PROYECTOS,  otorgado por la UNIVERSIDAD DEL TOLIMA. 
Matrícula Profesional No. 6320259482QND, expedida el 21 de marzo de 
1996.</t>
  </si>
  <si>
    <t xml:space="preserve">Ministerio de Vivienda, Ciudad y Territorio No. 320 de 2022 desde 12/01/2022 hasta 28/09/2022 meses 08 dias17
Ministerio de Vivienda, Ciudad y Territorio No. 058 de 2021 desde 8/01/2021 hasta 31/12/2021 meses 11 dias 24.
Ministerio de Vivienda, Ciudad y Territorio No. 363 de 2020 desde 29/01/2020 hasta 31/12/2020 meses 11 dias3
Ministerio de Vivienda, Ciudad y Territorio No. 725 de 2019 desde 6/08/2019 hasta 31/12/2019 meses  4 dias  26
Ministerio de Vivienda, Ciudad y Territorio No. 184 de 2019 desde 8/02/2019 hasta 31/07/2019 meses 5 dias 24
Ministerio de Vivienda, Ciudad y territoriono. 342 de 2018 desde 24/01/2018 hasta 31/10/2018 meses  9 dias 8
FINDETER PAF-ATFNo. 347 de 2017 desde 29/03/2017 hasta 23/12/2017 meses  8 dias 25
IDU-516-2015 desde 26/02/2015 hasta 28/12/2015 meses 10 dias 3
IDU-493-2014 desde 14/08/2014 hasta 13/02/2015 meses  6 dias 0
SOTA  LTDA. desde 1/11/2012 hasta 31/01/2014 meses 15 dias1
</t>
  </si>
  <si>
    <t>ingjjmarroquin@hotmail.com</t>
  </si>
  <si>
    <t>CO1.PCCNTR.5851285</t>
  </si>
  <si>
    <t>24000075 H3</t>
  </si>
  <si>
    <t>OSCAR GAONA PUERTA</t>
  </si>
  <si>
    <t>46200C0061 ACOMPAÑAR LA GESTIÓN TÉCNICA Y ADMINISTRATIVA DE LOS PROYECTOS Y ACTIVIDADES TRANSVERSALES DE LA DIRECCIÓN DE INFRAESTRUCTURA Y AYUDAS AEROPORTUARIAS</t>
  </si>
  <si>
    <t>SEGUROS DEL ESTADO SA
18-46-101022148</t>
  </si>
  <si>
    <t>Titulo profesional de INGENIERÍA MECÁNICA, otorgado por la UNIVERSIDAD DEL 
VALLE.
Matricula profesional N°76230-23517 del Consejo Profesional Nacional de 
Ingenierías Eléctrica, Mecánica y Profesiones Afines, Seccional Valle expedida el 7 
de noviembre de 1986</t>
  </si>
  <si>
    <t>MELENDES S.A. DIRECTOR DE SERVICIO desde 17/06/1991 hasta 15/04/1999 meses 93 dias 29
TOTAL meses 93 dias 29</t>
  </si>
  <si>
    <t>osgapu2@gmail.com</t>
  </si>
  <si>
    <t>CO1.PCCNTR.5851779</t>
  </si>
  <si>
    <t>24000067 H3</t>
  </si>
  <si>
    <t>JOSE MIGUEL NAVARRETE FANDIÑO</t>
  </si>
  <si>
    <t>49000A0113 PRESTAR APOYO PROFESIONAL A LA GESTIÓN DE TESORERÍA EN EL CONTROL DE SALDOS BANCARIOS, CERTIFICACIONES DE CUENTAS BANCARIAS DE TERCEROS Y REVISIÓN DE SOPORTES PARA GIROS</t>
  </si>
  <si>
    <t>FUNCIONAMIENTO</t>
  </si>
  <si>
    <t>DIRECCIÓN FINANCIERA</t>
  </si>
  <si>
    <t>SEGUROS DEL ESTADO SA
18-46-101022161</t>
  </si>
  <si>
    <t>HÉCTOR RODRÍGUEZ GONZÁLEZ</t>
  </si>
  <si>
    <t>DIRECTOR FINANCIERO</t>
  </si>
  <si>
    <t>LINA MARÍA FRANCO CARVAJAL</t>
  </si>
  <si>
    <t>Si</t>
  </si>
  <si>
    <t>Título de Economista. Diciembre 05 de 1986.
Tarjeta profesional de Economista No. 51326.</t>
  </si>
  <si>
    <t>Aeronáutica Civil 
a) CPS 21000016 H3-2021. Enero 19 de 2021 a diciembre 31 de 2021. Total 11 meses,
13 días.
b) CPS 20000018 H3-2020. Enero 13 de 2020 a diciembre 31 de 2020. Total 11 meses,
19 días.
c) CPS 19000229 H3-DE 2019. Febrero 07 de 2019 a diciembre 31 de 2019. Total 10
meses, 25 días.
d) CPS 18000207 H3 DE 2018. Enero 24 de 2018 a diciembre 28 de 2018. Total 11
meses, 5 días.
e) CPS 17000836 H3 DE 2017. Abril 17 de 2017 a diciembre 22 de 2017. Total 8 meses,
6 días.</t>
  </si>
  <si>
    <t>jnavarretef@yahoo.es</t>
  </si>
  <si>
    <t>CO1.PCCNTR.5893276</t>
  </si>
  <si>
    <t>24000081 H3</t>
  </si>
  <si>
    <t>DAVID FERNANDO RUBIANO AVILA</t>
  </si>
  <si>
    <t>4100C0024 PERSTAR SERVICIOS PROFESIONALES ESPECIALIZADOS PARA LA ELABORACIÓN Y REVISIÓN DE ESTUDIOS DE SECTOR DE LOS PROCESOS CONTRACTUALES, A PARTIR DEL COMPORTAMIENTO DEL MERCADO DE BIENES, SERVICIOS Y OBRAS DEL SECTOR.</t>
  </si>
  <si>
    <t>SURAMERICANA
3843216–2</t>
  </si>
  <si>
    <t>JORGE ALONSO QUINTANA CAMACHO</t>
  </si>
  <si>
    <t>COORDINADOR GRUPO DE ESTADÍSTICAS Y ANÁLISIS SECTORIAL</t>
  </si>
  <si>
    <t xml:space="preserve">INGENIERO CIVIL – UNIVERSIDAD DE LOS ANDES
MBA – UNIVERSIDAD DE LOS ANDES </t>
  </si>
  <si>
    <t>01/12/2008 A 31/05/2023: SOCIEDAD PUERTO INDUSTRIAL AGUADULCE SA: Jefe de Compras. Dirección del proceso de Compras y abastecimiento de bienes y servicios para la operación del terminal.
Meses: 174
Días: 0</t>
  </si>
  <si>
    <t>drubiano@yahoo.com</t>
  </si>
  <si>
    <t xml:space="preserve">	CO1.PCCNTR.5832958</t>
  </si>
  <si>
    <t>24000076 H3</t>
  </si>
  <si>
    <t>KARENT VIVIANA GONZALEZ CALDERON</t>
  </si>
  <si>
    <t>46200C0073 APOYAR LA GESTIÓN TÉCNICA ESPECIALIZADA EN LOS PROYECTOS DEL GRUPO DE INFRAESTRUCTURA AEROPORTUARIA NORTE- NORORIENTE DE LA DIAA</t>
  </si>
  <si>
    <t>28/01/2024</t>
  </si>
  <si>
    <t>29/01/2024</t>
  </si>
  <si>
    <t>SEGUROS DEL ESTADO SA
21-46-101082797</t>
  </si>
  <si>
    <t>Puerto Carreño</t>
  </si>
  <si>
    <t>Vichada</t>
  </si>
  <si>
    <t>Título de INGENIERÍA CIVIL, otorgado por la UNIVERSIDAD DE LA 
SALLE – junio 01 de 2012. 
§ Matrícula profesional. 
§ Título de postgrado en GERENCIA DE PROYECTOS DE 
CONSTRUCCIÓN E INFRAESTRUCTURA, otorgad por la 
UNIVERSIDAD DEL ROSARIO - Septiembre 27 de 2016. 
§ Aporta Matrícula Profesional N° 26202236410CND, expedida el 
04/10/2012</t>
  </si>
  <si>
    <t>Aerocivil 22000058 H3 2022 desde 11/01/2022 hasta 31/12/2022 meses 11 dias 20
Aerocivil 21000235 H3 de 2021 desde 28/01/2021 hasta 31/12/2021 meses 11 dias 03
Aerocivil 20000581 H3 de 2020 desde 27/03/2020 hasta 31/12/2020 meses 09 dias 04
Superintendencia de Notariado y Registro desde 27/03/2017 hasta 10/08/2017 meses 04 dias 15
Superintendencia de Notariado y Registro desde 05/02/2015 hasta 26/03/2017meses  25 dias 21
TOTAL  meses 62 dias 03</t>
  </si>
  <si>
    <t>K_VIVI19@HOTMAIL.COM</t>
  </si>
  <si>
    <t>CO1.PCCNTR.5888293</t>
  </si>
  <si>
    <t>24000102 H3</t>
  </si>
  <si>
    <t>JESSICA TERESA RAMIREZ VILLAREAL</t>
  </si>
  <si>
    <t>46200C0072 APOYAR LA GESTION TECNICA ESPECIALIZADA EN LOS PROYECTOS DEL GRUPO DE INFRAESTRUCTURA AEROPORTUARIA NORTE - NORORIENTE DE LA DIAA</t>
  </si>
  <si>
    <t>INVERSIÓN</t>
  </si>
  <si>
    <t>ASEGURADORA SOLIDARIA DE COLOMBIA 
340 - 47- 994000051665</t>
  </si>
  <si>
    <t>San gil</t>
  </si>
  <si>
    <t>Santander</t>
  </si>
  <si>
    <t xml:space="preserve">Título de INGENIERÍA CIVIL, otorgado por la UNIVERSIDAD PONTIFICIA
BOLIVARIANA – septiembre 07 de 2018.
• Matrícula profesional No. 68202-401095 STD expedida el 27/09/2018.
• Título de postgrado en VÍAS TERRESTRES, otorgado por la UNIVERSIDAD
PONTIFICIA BOLIVARIANA – marzo 26 de 2021. </t>
  </si>
  <si>
    <t xml:space="preserve">Consorcio InterVIAL Ruta 2 desde 19/11/2018 hasta 31/01/2022 meses 38 dias12
Samuel Heladio Guzmán Avendaño desde 15/02/2022 hasta 30/04/2022 meses 02 dias15
Aeropuertos de Oriente S.A.S desde 25/05/2022 hasta 26/02/2023 meses 09 dias 02
Aerocivil 23000106 H3 de 2023 desde 27/02/2023 hasta 31/12/2023 meses10 dias 07
TOTAL meses 60 dias 06
</t>
  </si>
  <si>
    <t>jessica.ramirez.villarreal13@gmail.com</t>
  </si>
  <si>
    <t>CO1.PCCNTR.5890188</t>
  </si>
  <si>
    <t>24000093 H3</t>
  </si>
  <si>
    <t>JOEL VARGAS MIRANDA</t>
  </si>
  <si>
    <t>46200C0065 ACOMPAÑAR LA GESTIÓN TÉCNICA ESPECIALIZADA Y ADMINISTRATIVA DE LOS PROYECTOS Y ACTIVIDADES TRANSVERSALES DE LA INFRAESTRUCTURA Y AYUDAS AEROPORTUARIAS</t>
  </si>
  <si>
    <t>SEGUROS DEL ESTADO SA
18-46-101022460</t>
  </si>
  <si>
    <t>San Andres</t>
  </si>
  <si>
    <t>ARCHIPIÉLAGO DE SAN ANDRÉS</t>
  </si>
  <si>
    <t>Título profesional en INGENIERÍA ELECTRÓNICA, otorgado por la 
Universidad Distrital Francisco José de Caldas el 4 de octubre de 
2013.
• Título de posgrado en la modalidad de especialización en 
GERENCIA DE PROYECTOS, otorgado por la Universidad Minuto 
de Dios el 10 de agosto de 2015.
• Aporta Matrícula Profesional No. CN206-97687, expedida el 
30/10/2013.</t>
  </si>
  <si>
    <t>ANI	–Contrato	No.	153 de	2015 desde 11/05/2015 hasta 30/11/2015 meses 6 dias 19
ANI	–Contrato	No.	154	de	2016 desde 02/05/2016 hasta 30/11/2016 meses  6 dias 28
ANI	–Contrato	No.	546	de	2016 desde 1/12/2016 hasta  30/12/2016 meses  0 dias 29
ANI	–Contrato	No.	066	de	2017 desde 3/01/2017 hasta 29/12/2017 meses 11 dias 26
ANI	–Contrato	No.	061	de	2018 desde 4/01/2018 hasta 21/12/2018 meses 11 dias 17
ANI	–Contrato	No.	490	de	2019 desde 29/07/2019 hasta 28/12/2019 meses 4 dias 29
SECURITY	QUEENSL AND desde 6/07/2020 hasta 22/04/2022 meses 21 dias 16
AEROCIVIL	–Contrato	No.	23000176	H3	DE	2023 desde 28/02/2023 hasta 31/12/2023 meses 10 dias 4</t>
  </si>
  <si>
    <t>jvargasmiranda21@gmail.com</t>
  </si>
  <si>
    <t>CO1.PCCNTR.5968187</t>
  </si>
  <si>
    <t>24000254 H3</t>
  </si>
  <si>
    <t>ANGIE ALEJANDRA MOSQUERA FALLA</t>
  </si>
  <si>
    <t>47000C0609 BRINDAR APOYO EN LA ESTRUCTURACIÓN Y ACOMPAÑAMIENTO A LOS PROCESOS PRECONTRACTUALES DE LOS PROYECTOS DE LA SCEA</t>
  </si>
  <si>
    <t>OFICINA DE GESTIÓN DE PROYECTOS</t>
  </si>
  <si>
    <t xml:space="preserve">19/02/2024 </t>
  </si>
  <si>
    <t>19/02/2024</t>
  </si>
  <si>
    <t>SEGUROS DEL ESTADO SA
21-46-101086247</t>
  </si>
  <si>
    <t xml:space="preserve">20/02/2024 </t>
  </si>
  <si>
    <t>Puente Nacional</t>
  </si>
  <si>
    <t>Título de abogado, – Universidad De Los Andes, agosto 31
de 2021_x000D_</t>
  </si>
  <si>
    <t>JUZGADO VEINTITRÉS DE FAMILIA DE ORALIDAD DE BOGOTÁ Desde mayo 24 de 2022 a julio 31 de 2022
Total 2 meses 7 días
Desde agosto 24 de 2022 a noviembre 11 de 2023
Total 15 meses 23 días 
Total: 17 meses 30 días</t>
  </si>
  <si>
    <t>mariana_mosquera15@hotmail.com</t>
  </si>
  <si>
    <t>CO1.PCCNTR.5862307</t>
  </si>
  <si>
    <t>24000061 H3</t>
  </si>
  <si>
    <t>DAYANA SHARONNE ERAZO ORTIZ</t>
  </si>
  <si>
    <t>41600C0022 PRESTAR SERVICIOS PROFESIONALES ESPECIALIZADOS PARA LA REALIZAR ACTIVIDADES DERECOPILACIÒN Y PROCESAMIENTO DE DATOS PARA LA GENERACIÒN DE PRODUCTOS ANALÌTICOS ENFOCADOS EN ELPROCESOFINANCIERO.</t>
  </si>
  <si>
    <t>ASEGURADORA SOLIDARIA DE COLOMBIA 
340 -47-994000051503</t>
  </si>
  <si>
    <t>Palmira</t>
  </si>
  <si>
    <t>ECONOMISTA – UNIVERSIDAD DEL MAGDALENA • MAGÍSTER EN POLÍTICAS PÚBLICAS - Universidad de los Andes La persona CUMPLE con el requisito de idoneidad exigido</t>
  </si>
  <si>
    <t xml:space="preserve">23/01/2023 A 31/12/2023: MINTRABAJO 
03/10/2022 A 31/12/2022: MINTRABAJO 
02/01/2020 A 31/12/2020: DNP 
19/01/2021 A 31/12/2021: DNP 
24/01/2022 A 31/12/2022: DNP </t>
  </si>
  <si>
    <t>dayanasharonerazo@gmail.com</t>
  </si>
  <si>
    <t>CO1.PCCNTR.5861808</t>
  </si>
  <si>
    <t>24000092 H3</t>
  </si>
  <si>
    <t>JANER ANDRES RUIZ MARTINEZ</t>
  </si>
  <si>
    <t xml:space="preserve">46200C0058 PRESTAR SERVICIOS PROFESIONALES ESPECIALIZADOS PARA ACOMPAÑAR EN LOS PROYECTOS DEL GRUPO INFRAESTRUCTURA AEROPORTUARIA OCCIDENTE - ORIENTE DE LA DIAA	</t>
  </si>
  <si>
    <t>SEGUROS DEL ESTADO SA
21-46-101083874</t>
  </si>
  <si>
    <t>Patìa</t>
  </si>
  <si>
    <t>Cauca</t>
  </si>
  <si>
    <t>Título de Ingeniero electricista, otorgado por la Universidad Tecnológica de Pereira,
el 17 de julio de 2015.
• Título de posgrado en la modalidad de especialización en Gerencia de Recursos
Energéticos.
• Matricula Profesional No. QN205-112104 del 05 de agosto de 2015.</t>
  </si>
  <si>
    <t xml:space="preserve">IPSE:  desde 29/06/2023 hasta 28/12/2023 
Smart Energy S.A.S desde 24/4/2023 hasta 28/6/2023
Smart Energy S.A.S desde 1 /9 /2023 hasta 31/3/2023
Ministerio de minas y energia desde 24/1/2022 hasta 31/12/2022
Ministerio deminas y energia desde 10/2/2021 hasta 30/12/2021
Smart energy SAS4 4/1/2021 HASTA6/2/2021
Ministerio de minas y energia 13/8/2020 hasta 30/12/2020
Ministerio de minas y energia desde 10/2/2020 hasta 10/8/2020
Smart energy SAS desde 3/1/2020 hasta 8/2/2020
Medidas electricas ingenieria SAS desde 2/8/2019 hasta 1/12/2019
consorcio redes tumaco 2017 desde 1/9/2018 hasta 6/6/2018 
disredes ingenieria desde 7/3/2018 hasta 30/8/2018
consorcio redes tumaco desde 6/2/2018 hasta 28/2/2018 
damir anibal muñoz desde 1/10/2017 hasta 5/2/2018
disredes ingenieria desde 24/7/2017 hasta 30/9/2017 
electro energizar ingenieria desde 18/9/2015 hasta 31/12/2015
</t>
  </si>
  <si>
    <t>jaruma3611@gmail.com</t>
  </si>
  <si>
    <t>CO1.PCCNTR.5852172</t>
  </si>
  <si>
    <t>24000068 H3</t>
  </si>
  <si>
    <t xml:space="preserve">ANA IRMA VIRGINIA GUEVARA FAJARDO </t>
  </si>
  <si>
    <t>49000C0125 PRESTAR ASESORIA A LA AEROCIVIL EN LA CONSTITUCION, SEGUMIENTO Y CONTROL DE PATRIMONIOS AUTONOMOS</t>
  </si>
  <si>
    <t>23/01/2024</t>
  </si>
  <si>
    <t>SEGUROS DEL ESTADO SA
18-46-101022217</t>
  </si>
  <si>
    <t>Título de Economista. Noviembre 9 de 1979. Título de Especialización en Formulación y Evaluación Social y Económica de Proyectos. Abril 5 de 2013. Matrícula profesional de Economista No. 4074.</t>
  </si>
  <si>
    <t xml:space="preserve">Ministerio de Hacienda y Crédito Público:   Subdirectora Técnica 150-20 planta global en la Subdirección de Financiamiento Otras Entidades, Seguimiento, Saneamiento y Cartera. Mayo 18 de 1981 a diciembre 15 de 2011. Total 366 meses, 28 días. </t>
  </si>
  <si>
    <t>irma.guevaraf@gmail.com</t>
  </si>
  <si>
    <t>CO1.PCCNTR.5850032</t>
  </si>
  <si>
    <t>24000096 H3</t>
  </si>
  <si>
    <t>ANGEL FELIPE CASTRO DELGADILLO</t>
  </si>
  <si>
    <t>46200C0048 APOYAR LA GESTIÒN TÈCNICA EN LOS PROGRAMAS Y/O PROYECTOS DEL GRUPO AEROPUERTOS PARA SERVICIOS AÈREOS ESENCIALES, ASAES, DE LA DIAA</t>
  </si>
  <si>
    <t>SEGUROS DEL ESTADO SA
21-46-101083302</t>
  </si>
  <si>
    <t xml:space="preserve">31/01/2024 </t>
  </si>
  <si>
    <t xml:space="preserve">San pablo de borbur </t>
  </si>
  <si>
    <t>Boyacà</t>
  </si>
  <si>
    <t xml:space="preserve">Título profesional de INGENIERÍA CIVIL, otorgados por la UNIVERSIDAD
DE LA SALLE. 
Matrícula Profesional N° 091037-0580748, expedida el 08 de agosto de
2021. </t>
  </si>
  <si>
    <t xml:space="preserve">Municipio de San Pablo de Borbur desde 01/02/2023 hasta  01/06/2023 meses 04 dias 00
UAEAC (Aerocivil) desde 18/01/2022 hasta 31/12/2022 meses 11 dias 13
</t>
  </si>
  <si>
    <t>angelfelipe.castrodelgadillo@gmail.com</t>
  </si>
  <si>
    <t xml:space="preserve">	CO1.PCCNTR.5915408</t>
  </si>
  <si>
    <t>24000138 H3</t>
  </si>
  <si>
    <t>CARLOS ANDRES GARCIA SUAREZ</t>
  </si>
  <si>
    <t>46200C0062 ACOMPAÑAR LA GESTIÒN TÈCNICA Y ADMINISTRATIVA DE LOS PROYECTOS Y ACTIVIDADES TRANSVERSALES DE LA DIRECCIÒN DE INFRAESTRUCTURA Y AYUDAS AEROPORTUARIAS</t>
  </si>
  <si>
    <t>SEGUROS DEL ESTADO SA
18-46-101022619</t>
  </si>
  <si>
    <t>Guaduas</t>
  </si>
  <si>
    <t>Título profesional de Ingeniero Civil, otorgado por la Universidad de los Andes el 
13/10/2017. 
Matrícula profesional No. 25202-377784 expedida el 05/01/2018.</t>
  </si>
  <si>
    <t xml:space="preserve">CHINA HARBOUR ENGINEERING COMPANY LIMITED COLOMBIA: desde 16/10/2019 hasta 28/08/2023 meses 46 dias 12
ALCALDIA MAYOR DE BOGOTA Contrato No. CTO65-18 desde 01/02/2018 hasta 31/01/2019 meses 12 dias 00
</t>
  </si>
  <si>
    <t>caagarciasu@gmail.com</t>
  </si>
  <si>
    <t>3218396720_x000D_</t>
  </si>
  <si>
    <t xml:space="preserve">	CO1.PCCNTR.5905698</t>
  </si>
  <si>
    <t>24000141 H3</t>
  </si>
  <si>
    <t>DARIO NARANJO TORRES</t>
  </si>
  <si>
    <t>46200C0085 LIDERAR LA GESTIÒN TÈCNICA ESPECIALIZADA Y ADMINISTRATIVA EN LOS PROYECTOS DEL GRUPO DE INFRAESTRUCTURA AEROPORTUARIA CENTRO SUR- NOROCCIDENTE DE LA DIAA</t>
  </si>
  <si>
    <t>SEGUROS DEL ESTADO SA
21-46-101085012</t>
  </si>
  <si>
    <t>Santa rosa de viterbo</t>
  </si>
  <si>
    <t>Título de INGENIERÍA EN TRANSPORTE Y VÍAS, otorgado por la
UNIVERSIDAD PEDAGOGICA Y TECNOLOGICA DE COLOMBIA –
diciembre 14 de 2006.
§ Aporta Matrícula Profesional No. 01107-0891 CPITV, expedida en junio de
2007.
§ Título de postgrado especialización en GERENCIA DE PROYECTOS,
otorgado por la UNIVERSIDAD PILOTO DE COLOMBIA - octubre 28 de 
2009.</t>
  </si>
  <si>
    <t>OPAIN S.A. JEFE DE INGENIERIA  desde 14/03/2011 hasta 15/07/2019 meses 100 dias 0</t>
  </si>
  <si>
    <t>darionaranjo@gmail.com</t>
  </si>
  <si>
    <t>CO1.PCCNTR.5906045</t>
  </si>
  <si>
    <t>24000156 H3</t>
  </si>
  <si>
    <t>JUAN CAMILO MANTILLA RUIZ</t>
  </si>
  <si>
    <t>46300C0186 PRESTAR LOS SERVICIOS PROFESIONALES ESPECIALIZADOS EN EL ANALISIS, ESTUDIO Y EVALUACION ECONOMICA O FINANCIERA DE LOS PROYECTOS DE INVERSION CON AEROPUERTOS CONCESIONADOS</t>
  </si>
  <si>
    <t>DIRECCION DE CONCESIONES
AEROPORTUARIAS</t>
  </si>
  <si>
    <t>SEGUROS DEL ESTADO SA
14-44-101203382</t>
  </si>
  <si>
    <t>PABLO ANDRES ROMERO RIVERA</t>
  </si>
  <si>
    <t xml:space="preserve"> DIRECTOR DE CONCESIONES
AEROPORTUARIAS</t>
  </si>
  <si>
    <t>ANA SOLEDAD GARCIA BUITRAGO</t>
  </si>
  <si>
    <t>Bucaramanga</t>
  </si>
  <si>
    <t>Copia del título Profesional Economista, de la Universidad
de la Salle
• Copia de Título Especialista en Administración Financiera de
la Universidad Católica._x000D_</t>
  </si>
  <si>
    <t>AERONAUTICA CIVIL:
• Del 17 de agosto al 31 de diciembre de 2023 4 MESES
• ADRES:
• Del 12 de enero de 2018 al 22 de julio de 2018. 6 MESES
• Del 20 de noviembre de 2018 al 15 de noviembre de 2021.
36 MESES.
• Del 16 de noviembre de 2021 al 15 de marzo de 2023 16
MESES._x000D_</t>
  </si>
  <si>
    <t>mantillaruizjuancamilo@gmail.com</t>
  </si>
  <si>
    <t>8111320_x000D_</t>
  </si>
  <si>
    <t>CO1.PCCNTR.5989006</t>
  </si>
  <si>
    <t>24000319 H3</t>
  </si>
  <si>
    <t>ANA MARIA RODRIGUEZ AMAYA</t>
  </si>
  <si>
    <t>41300C0483 PRESTAR SERVICIOS PROFESIONALES PARA APOYAR LA ESTRATEGIA DE RELACIONAMIENTO INSTITUCIONAL CON ACTORES POLITICOS NACIONALES E INTERNACIONALES , Y LA REALIZACION DE EVENTOS PARA EL FORTALECIMIENTO INSTITUCIONAL</t>
  </si>
  <si>
    <t>OFICINA DE ASESORA DE COMUNICACIONES Y RELACIONAMIENTO INSTITUCIONAL</t>
  </si>
  <si>
    <t>22/02/2024</t>
  </si>
  <si>
    <t xml:space="preserve">SEGUROS DEL ESTADO SA
25-46-101032594 </t>
  </si>
  <si>
    <t xml:space="preserve">26/02/2024 </t>
  </si>
  <si>
    <t xml:space="preserve">JUAN PABLO LÓPEZ VELÁSQUEZ </t>
  </si>
  <si>
    <t>JEFE OFICINA DE ASESORA DE COMUNICACIONES Y RELACIONAMIENTO INSTITUCIONAL</t>
  </si>
  <si>
    <t>Título como Publicista de la Universidad del Rosario</t>
  </si>
  <si>
    <t>Secretaria Distrital de Desarrollo Económico de Bogotá:
Desde el 1 de julio del año 2021 hasta el día 15 de noviembre de 2021 y
Desde el 2 de diciembre de 2021 hasta el 1 de enero de 2022
Ministerio del Interior:
Desde el 18 de enero de 2022 hasta el 31 de agosto de 2022_x000D_</t>
  </si>
  <si>
    <t>anamariaamaya97@gmail.com</t>
  </si>
  <si>
    <t>CO1.PCCNTR.5828179</t>
  </si>
  <si>
    <t>24000054 H3</t>
  </si>
  <si>
    <t>AIDDY JOHANA GOYENECHE MOGOLLÓN</t>
  </si>
  <si>
    <t>41000C0009 PRESTAR SERVICIOS PROFESIONALES PARA ATENDER REQUERIMIENTOS RELACIONADOS CON LA AGENDA LEGISLATIVA DEL SECTOR AÉREO Y COMPROMISOS ESTRATÉGICO</t>
  </si>
  <si>
    <t>15/04/2024</t>
  </si>
  <si>
    <t>15/01/2024</t>
  </si>
  <si>
    <t>DIRECCION GENERAL</t>
  </si>
  <si>
    <t>27/01/2024</t>
  </si>
  <si>
    <t>SEGUROS DEL ESTADO SA
14-44-101202599</t>
  </si>
  <si>
    <t xml:space="preserve">29/01/2024 </t>
  </si>
  <si>
    <t>LINA MARCELA MORALES BOTERO</t>
  </si>
  <si>
    <t>ASESOR AERONAUTICO DE LA DIRECCION GENERAL</t>
  </si>
  <si>
    <t>Málaga</t>
  </si>
  <si>
    <t xml:space="preserve"> Título de Administradora de Empresas Universidad Militar Nueva Granada.
Tarjeta Profesional No.114450. 
- Título de Especialista en Gestión del Desarrollo Administrativo. Universidad Militar Nueva 
Granada.
- Título de Especialista en Control Interno. Universidad Militar Nueva Granada.
- Master Universitario en Dirección y Administración de Empresas - Presas / Master in Business 
Administration (MBA) por la Universidad Internacional de La Rioja.</t>
  </si>
  <si>
    <t>Certificación de contrato de prestación de servicios profesionales expedida por la Agencia de 
Desarrollo Rural: 17 de enero de 2019 a 31 de diciembre de 2019. = 11 meses y 14 días.
Certificación de contrato de prestación de servicios profesionales expedida por la Agencia de 
Desarrollo Rural: 24 de enero de 2020 a 18 de diciembre de 2020. = 10 meses y 24 días. 
Certificación de contrato de prestación de servicios profesionales expedida por Transmilenio: 13 de 
octubre de 2020 a 12 de marzo de 2021. = 02 meses y 23 días.
Nota: este contrato presenta un traslapo en tiempo con otro contrato, por lo que se contabiliza la experiencia 
profesional a partir del 19 de diciembre de 2020.
Certificación de contrato de prestación de servicios profesionales expedida por Transmilenio: 16 de 
marzo de 2021 a 30 de enero de 2022. = 10 meses y 14 días.
Certificación de contrato de prestación de servicios profesionales expedida por Transmilenio: 07 de 
febrero de 2022 a 21 de febrero de 2023. = 12 meses y 14 días.
Certificación de contrato de prestación de servicios profesionales expedida por Transmilenio: 01 de 
marzo de 2023 a en ejecución. = 10 meses y 11 días.
Nota: contrato en ejecución, se contabiliza la experiencia profesional hasta la fecha de expedición del 
certificado, es decir, 12 de enero de 2024.
Total: 58 meses y 10 días.</t>
  </si>
  <si>
    <t>aiddy725@hotmail.com</t>
  </si>
  <si>
    <t>Observaciones 23 de Julio de 2024 hoja de vida por aprobar 
Observaciones hoja de vida 02 de Septiembre de 2024</t>
  </si>
  <si>
    <t>CO1.PCCNTR.5816010</t>
  </si>
  <si>
    <t>24000015 H3</t>
  </si>
  <si>
    <t>INDAER  AVIATION TECHNICAL SERVICES SAS</t>
  </si>
  <si>
    <t>41200A0044 PRESTAR SERVICIOS PROFESIONALES PARA ELABORAR EL DICTAMEN PERICIAL ORDENADO POR EL HONORABLE TRIBUNAL ADMINISTRATIVO DE CUNDINAMARCA DENTRO DEL PROCESO DE CONTROVERSIAS CONTRACTUALES 25000233600020180014700_x000D_</t>
  </si>
  <si>
    <t>30/06/2024</t>
  </si>
  <si>
    <t xml:space="preserve"> OFICINA ASESORA JURIDICA</t>
  </si>
  <si>
    <t>26/01/2024</t>
  </si>
  <si>
    <t>SEGUROS DEL ESTADO SA
17-44-101213326</t>
  </si>
  <si>
    <t xml:space="preserve">26/01/2024 </t>
  </si>
  <si>
    <t>JUAN CAMILO BEJARANO BEJARANO</t>
  </si>
  <si>
    <t>JEFE OFICINA ASESORA JURIDICA</t>
  </si>
  <si>
    <t>NA</t>
  </si>
  <si>
    <t xml:space="preserve">	CO1.PCCNTR.5877285</t>
  </si>
  <si>
    <t>24000089 H3</t>
  </si>
  <si>
    <t>JOHANN CAMILO SILVA ROJAS</t>
  </si>
  <si>
    <t>46200C0086 LIDERAR LA GESTION TECNICA ESPECIALIZADA Y ADMINISTRATIVA EN LOS PROYECTOS DEL GRUPO DE INFRAESTRUCTURA AEROPORTUARIA CENTRO SUR - NOROCCIDENTE DE LA DIAA</t>
  </si>
  <si>
    <t>ASEGURADORA SOLIDARIA DE COLOMBIA 
340- 47- 994000051604</t>
  </si>
  <si>
    <t xml:space="preserve">MARIA LUCILA CONTRERAS NIEL </t>
  </si>
  <si>
    <t>Bogotà</t>
  </si>
  <si>
    <t>Título de INGENIERÍA CIVIL, otorgado por la UNIVERSIDAD NACIONAL DE
COLOMBIA – septiembre 13 de 2013.
▪ Título de postgrado en GERENCIA DE PROYECTOS DE CONSTRUCCIÓN E
INFRAESTRUCTURA, otorgado por la UNIVERSIDAD DEL ROSARIO – marzo 07 de
2018.
▪ Aporta Matrícula Profesional No. 25202261767CND, expedida el 15/10/2013.</t>
  </si>
  <si>
    <t>AEROCIVIL, Contrato 23000107 H3 DE 2023 desde 1/03/2023 hasta 31/12/2023meses 10 dias 0
INSTITUTO DE
DESARROLLO URBANO- IDU Contrato IDU-116-2022 desde 19/01/2022 hasta 22/02/2023 meses12 dias 21
INSTITUTO DE DESARROLLO URBANO- IDU Contrato IDU-1334-2021 desde 1/12/2021 hasta 8/01/2022 meses 1 dias 8
EMPRESA DE ACUEDUCTO Y ALCANTARILLADO DE BOGOTÁ – ESP Contrato 2-05-25100- 0421-2021 desde 2/03/2021 hasta 30/12/2021meses  9 dias  29
EMPRESA DE ACUEDUCTO Y ALCANTARILLADO DE BOGOTÁ – ESP Contrato 2-05-25100- 0184-2020 desde 20/04/2020 hasta 19/02/2021 meses 10 dias 0
EMPRESA DE ACUEDUCTO Y ALCANTARILLADO DE BOGOTÁ – ESP Contrato 2-05-25100-0662-2019 desde 9/05/2019 hasta 8/04/2020 meses 11dias  0
HITSS COLOMBIA S.A.S desde 14/01/2019 hasta  30/04/2019 meses  3 dias 17
ZTE COLOMBIA S.A.S.desde 1/11/2018 hasta 11/01/2019 meses  2 dias11
CONSORCIO DESARROLLO ESCOLAR desde 8/05/2017hasta  31/08/2018 meses 15 dias 24
BAC desde 17/08/2016 hasta 4/05/2017 meses 8 dias18
UFPS desde 1/09/2015 hasta 28/02/2016 meses  5 dias 28</t>
  </si>
  <si>
    <t>jcsilvar@hotmail.es</t>
  </si>
  <si>
    <t xml:space="preserve">	CO1.PCCNTR.5851654</t>
  </si>
  <si>
    <t>24000085 H3</t>
  </si>
  <si>
    <t>JORGE EDUARDO CAÑON CUELLAR</t>
  </si>
  <si>
    <t>46200C0082 PRESTAR SERVICIOS PROFESIONALES ESPECIALIZADOS PARA LIDERAR LOS PROYECTOS DEL GRUPO INFRAESTRUCTURA AEROPORTUARIA OCCIDENTE - ORIENTE DE LA DIAA</t>
  </si>
  <si>
    <t>ASEGURADORA SOLIDARIA DE COLOMBIA 
340- 47 -994000051411</t>
  </si>
  <si>
    <t>Turmequè</t>
  </si>
  <si>
    <t>Título de Ingeniería Civil, otorgado por la Universidad de la Salle el 18 de febrero de
2005.
Título de posgrado en Geotecnia Vial y Pavimentos, otorgado por la Pontificia
Universidad Javeriana el 14 de abril de 2012.
Matricula Profesional No. 25202117278 CND del 17 de marzo de 2005.</t>
  </si>
  <si>
    <t>Cal y Mayor y Asociados S.C desde s 1/04/2013 hasta 31/07/2021 meses 100 dias 0</t>
  </si>
  <si>
    <t xml:space="preserve">jorge216@gmail.com
</t>
  </si>
  <si>
    <t xml:space="preserve">Observaciones 23 de Julio de 2024: por aprobar hoja de vida </t>
  </si>
  <si>
    <t>CO1.PCCNTR.5860939</t>
  </si>
  <si>
    <t>24000087 H3</t>
  </si>
  <si>
    <t>JOYCE MARIA LINNEY ROJAS GONZALES</t>
  </si>
  <si>
    <t>46200C0088 LIDERAR LA GESTION TECNICA ESPECIALIZADA Y ADMINISTRATIVA EN LOS PROYECTOS DEL GRUPO DE INFRAESTRUCTURA AEROPORTUARIA NORTE - NORORIENTE DE LA DIAA</t>
  </si>
  <si>
    <t>SEGUROS DEL ESTADO SA
21-46-101083597</t>
  </si>
  <si>
    <t>Título de Ingeniería Civil, otorgado por la Universidad Agraria de Colombia el 14 de 
diciembre de 2007.
• Título de posgrado en Ingeniería de Civil, otorgado por la Pontificia Universidad 
Javeriana de Colombia el 08 de septiembre de 2012.
• Matricula Profesional No. 25202163060CND del 2 de abril de 2008</t>
  </si>
  <si>
    <t>EMPRESA NACIONAL PROMOTORA DEL DESARROLLO TERRITORIAL ENTERRITORIO  2221089 desde 6/09/2022 hasta 31/01/2023 meses 04 dias15
EMPRESA NACIONAL PROMOTORA DEL DESARROLLO TERRITORIAL – ENTERRITORIO 221063 desde 11/10/2021 hasta 07/09/2022 meses 10 dias 27
EMPRESA NACIONAL PROMOTORA DEL 
DESARROLLO TERRITORIAL – ENTERRITORIO 2210131 desde 25/03/2021 hasta 25/09/2021meses  06 dias 0
EMPRESA NACIONAL PROMOTORA DEL 
DESARROLLO TERRITORIAL – ENTERRITORIO 2020890 desde 05/11/2020 hasta 31/01/2021 meses  02 dias  26
EMPRESA NACIONAL PROMOTORA DEL 
DESARROLLO TERRITORIAL – ENTERRITORIO 2020758 desde 31-08-2020 hasta 31-10-2020 meses 02 dias 0
EMPRESA NACIONAL PROMOTORA DEL 
DESARROLLO TERRITORIAL – ENTERRITORIO 2020392 desde 27/02/2020 hasta 27/08/2020 meses 06 dias 0
EMPRESA NACIONAL PROMOTORA DEL DESARROLLO TERRITORIAL –ENTERRITORIO 2019993 desde 30/12/2019 hasta 31/01/2020 meses 01 dias1
AGENCIA NACIONAL DE INFRAESTRUCTURA – ANI No. 168 de 2018 desde 05/01/2018 hasta 30/05/2018 meses  4 dias25
AGENCIA NACIONAL DE INFRAESTRUCTURA – ANI No. 057 de 201 desde 03/01/2017hasta  29/12/2017 meses 11 dias 26
AGENCIA NACIONAL DE INFRAESTRUCTURA – ANI 375 de 2016 desde 11/11/2016 hasta 30/12/2016 meses 01 dias 19
AGENCIA NACIONAL DE INFRAESTRUCTURA – ANI No. 242 de 2016 desde 26/07/2016 hasta 10/11/2016 meses  03 dias 15
AGENCIA NACIONAL DE INFRAESTRUCTURA – ANI No. 043 de 2016 desde 18/02/2016 hasta 24/07/2016 meses 05 dias 06
AGENCIA NACIONAL DE INFRAESTRUCTURA – ANI No. 352 de 2015 desde 02/07/2015 hasta 17/02/2016 meses 07 dias15
CONCESIONARIA DEL DESARROLLO VIAL DE LA SABANA desde 03/09/2012 hasta 15/05/2015 meses 32 dias12</t>
  </si>
  <si>
    <t>joyce.rojas@aerocivil.gov.co</t>
  </si>
  <si>
    <t>CO1.PCCNTR.5862369</t>
  </si>
  <si>
    <t>24000111 H3</t>
  </si>
  <si>
    <t>JUAN PABLO CASTELLANOS GOZALES</t>
  </si>
  <si>
    <t>46200C0051 APOYAR LA GESTIÓN TECNICA ESPECIALIZADA EN PROGRAMAS Y/O PROYECTOS DEL GRUPO AEROPUERTOS PARA SERVICIOS AÉREOS ESENCIALES, ASAES, DE LA DIAA.</t>
  </si>
  <si>
    <t>SEGUROS DEL ESTADO SA
21-46-101083780</t>
  </si>
  <si>
    <t>KEILA MILENA OROZCO AGAMEZ</t>
  </si>
  <si>
    <t xml:space="preserve">Título profesional de INGENIERIA CIVIL, otorgados por la UNIVERSIDAD SANTO 
TOMAS.
ü Título de posgrado en GERENCIA DE PROYECTOS DE CONSTRUCCIÓN E 
INFRAESTRUTURA, otorgado por la UNIVERSIDAD DEL ROSARIO.
ü Matrícula Profesional N° 25202-408814 CND, expedida el 20 de diciembre de 2018. </t>
  </si>
  <si>
    <t xml:space="preserve">Aerocivil No. 23000992 H3 de 2023 desde 16/08/2023 hasta 31/12/2023 meses 4 dias 16
CONSORCIO IMC desde 02/01/2023 hasta 15/08/2023 meses  7 dias 14
INVIAS 269 de 2022 desde 17/01/2022 hasta  31/12/2022 meses 11 dias 15
CONSORCIO CARACOLI desde 02/01/2022 hasta 16/01/2022 meses 00 dias15
INVIAS 1019 de 2021 desde 21/05/2021hasta  31/12/2021 meses  07 dias10
INGENIEROS CIVILES Y ELECTROMECANICOS CONSTRUCTORES S.A.S desde 15/12/2018 hasta 20/05/2021 meses 29 dias 06
</t>
  </si>
  <si>
    <t>juanpacastellanosgonzales@gmail.com</t>
  </si>
  <si>
    <t>CO1.PCCNTR.5850586</t>
  </si>
  <si>
    <t>24000084 H3</t>
  </si>
  <si>
    <t>LUZ VIVIANA BARRERO CANTOR</t>
  </si>
  <si>
    <t>46200C0074 LIDERAR LA GESTION TECNICA ESPECIALIZADA Y ADMINISTRATIVA EN LOS PROYECTOS DEL GRUPO DE INFRAESTRUCTURA AEROPORTUARIA NORTE - NORORIENTE DE LA DIAA</t>
  </si>
  <si>
    <t>SEGUROS DEL ESTADO SA 
18-46-101022129</t>
  </si>
  <si>
    <t>Título de Ingeniería Civil, otorgado por la Universidad Católica de Colombia 20 junio 
de 2003.
• Título de posgrado en Geotecnia Vial y Pavimentos, otorgado por la Universidad 
Pontificia Javeriana el 02 de abril de 2011.
• Matricula Profesional No. 25202-099284 CND del 17 de julio de 2003</t>
  </si>
  <si>
    <t xml:space="preserve">Consorcio Interventoría M02 desde 01/08/2021 hasta 31/08/2022 meses 13 dias 00
UG21 Consultoría Colombia desde 01/03/2019 hasta 31/12/2019 meses 10 dias 00
Banco Agrario de Colombia desde 17/05/2017 hasta 16/05/2018 meses 12 dias 00
Departamento para la prosperidad social desde 02/04/2012 hasta 04/04/2017meses  60dias  3
</t>
  </si>
  <si>
    <t>viba_308@yahoo.com</t>
  </si>
  <si>
    <t>5207018_x000D_</t>
  </si>
  <si>
    <t xml:space="preserve">	CO1.PCCNTR.5878309</t>
  </si>
  <si>
    <t>24000114 H3</t>
  </si>
  <si>
    <t>FEDOR OSCAR JAVIER ZORRO CASTRO</t>
  </si>
  <si>
    <t>46200C0052 	LIDERAR LA GESTION TECNICA ESPECIALIZADA Y ADMINISTRATIVA EN LOS PROGRAMAS Y/O PROYECTOS DEL GRUPO AEROPUERTOS PARA SERVICIOS AEREOS ESENCIALES, ASAES, DE LA DIAA</t>
  </si>
  <si>
    <t>SEGUROS DEL ESTADO SA
21-46-101084177</t>
  </si>
  <si>
    <t>Título profesional en INGENIERÍA CIVIL, otorgado por la UNIVERSIDAD DE LA SALLE 
el 18 de febrero de 2005.
• Título de posgrado en INGENIERÍA DE PAVIMENTOS, otorgado por la UNIVERSIDAD 
CATÓLICA DE COLOMBIA el 2 de abril de 2020.
• Aporta Matrícula Profesional No. 25202120989 CND, expedida el 21 de julio de 2005</t>
  </si>
  <si>
    <t>AEROCIVIL No. 23000182 H3 de 2023 desde 03/03/2023 hasta 31/12/2023 meses 09 dias  28
JPS INGENERIA S.A.S desde 05/11/2021 hasta 29/11/2022 meses 12 dias 25
JPS INGENERIA S.A desde 03/06/2020 hasta 15/01/2021 meses 07 dias 13
FEDERACION NACIONAL DE CAFETEROS DE COLOMBIA desde 06/03/2018 hasta 31/01/2020 meses 22 dias 26
CONSORCIO CAQUETA JPS-CIC desde 05/12/2016 hasta 05/03/2018 meses 15 dias 01
UNIVERSIDAD DE CUNDINAMARCA desde 01/06/2012 hasta 14/09/2014 meses 27 dias 14</t>
  </si>
  <si>
    <t>javierzorro2000@yahoo.com</t>
  </si>
  <si>
    <t>CO1.PCCNTR.5866742</t>
  </si>
  <si>
    <t>24000088 H3</t>
  </si>
  <si>
    <t>PATRICIA ELENA CARDENAS ATEHORTUA</t>
  </si>
  <si>
    <t>46200C0057 PRESTAR SERVICIOS PROFESIONALES ESPECIALIZADOS PARA APOYAR LOS PROGRAMAS PROYECTOS CONTRATOS Y/O CONVENIOS DEL GRUPO AEROPUERTOS PARA SERVICIOS AEREOS ESENCIALES, ASAES, DE LA DIAA</t>
  </si>
  <si>
    <t>SEGUROS DEL ESTADO SA
42-46-101027688</t>
  </si>
  <si>
    <t xml:space="preserve">Manizales </t>
  </si>
  <si>
    <t xml:space="preserve">Caldas </t>
  </si>
  <si>
    <t xml:space="preserve">Título de Economista, otorgado por la Fundación Universitaria de Manizales,
el 22 de febrero de 1985.
• Título de posgrado en la modalidad de magister en planificación y
administración del desarrollo regional.
• Matricula Profesional No. 7813 del 30/07/1986. </t>
  </si>
  <si>
    <t>Aerocivil Cto 22000214 h3 de 2022 desde 17/01/2022 hasta 31/08/2022 meses 7 dias 15
Aerocivil Cto 21000095 h3 de 2021 desde 22/01/2021 hasta 31/12/2021 meses 11 dias 10
Aerocivil Cto 20000133 h3 de 202 desde 17/01/2020 hasta 31/12/2020 meses 11 dias 15
Aerocivil Cto 190000111 h3 de 2019 desde 31/01/2019 hasta 31/12/2019 meses 11 dias 0
Aerocivil Cto 18001249 h3 de 2018 desde 4/10/2018 hasta 28/12/2018 meses 2 dias 24
Aerocivil Cto 18000312 h3 de 2018 dsede 26/01/2018 hasta 30/09/2018 meses 8 dias 4
Universidad de Caldas desde 16/10/2015 hasta 6/11/2017 meses 24 dias 21
INVIAS desde 30/08/2010 hasta 3/06/2012 meses 21 dias 3</t>
  </si>
  <si>
    <t>patriciaelenacardenas@hotmail.com</t>
  </si>
  <si>
    <t>CO1.PCCNTR.5878371</t>
  </si>
  <si>
    <t>24000098 H3</t>
  </si>
  <si>
    <t>RICARDO SANCHEZ RIOS</t>
  </si>
  <si>
    <t>46200C0056 ACOMPAÑAR LA GESTION TECNICA EN LOS PROGRAMAS Y/O PROYECTOS DEL GRUPO AEROPUERTOS PARA SERVICIOS AEREOS ESENCIALES, ASAES, DE LA DIAA</t>
  </si>
  <si>
    <t>SEGUROS DEL ESTADO SA
21-46-101084281</t>
  </si>
  <si>
    <t xml:space="preserve">Título profesional en Ingenieria Civil, otorgado por la Universidad de La Salle el 09 de 
febrero de 1994. 
ü Matrícula Profesional N° 25202-54900, expedida el 18 de mayo de 1995. </t>
  </si>
  <si>
    <t xml:space="preserve">José Domingo Gaitán N desde 02/06/2002 hasta 03/10/2003 meses 16 dias 02
José Domingo Gaitán N desde 25/01/2002 hasta 26/04/2002 meses 03 dias 02
Departamento de Cundinamarca desde 20/02/2001 hasta 20/06/2001 meses 04 dias 01
Unión Temporal G y B desde 27/11/2000 hasta 08/02/2001 meses 02 dias13
Departamento de Planeación e Informática Nemocón desde 23/03/2000 hasta  23/06/2000 meses 03 dias 01
José Luis Buitrago Ríos desde 15/01/1999 hasta 30/12/1999 meses 11 dias 17
Nelson Javier Lara G desde 10/01/1998 hasta 11/11/1998 meses 10 dias 02
</t>
  </si>
  <si>
    <t>rsanchez6123@gmail.com</t>
  </si>
  <si>
    <t xml:space="preserve">	CO1.PCCNTR.5819990</t>
  </si>
  <si>
    <t>24000066 H3</t>
  </si>
  <si>
    <t>ALBA CONSUELO GUZMAN MORALES</t>
  </si>
  <si>
    <t>46300C0141 PRESTAR SERVICIOS PROFESIONALES PARA EL SEGUIMIENTO A LOS COMPROMISOS Y LA OPTIMIZACIÓN DEL FLUJO DE INFORMACIÓN DE LOS PROYECTOS DE INVERSION DE AEROPUERTOS CONCESIONADOS</t>
  </si>
  <si>
    <t>SEGUROS DEL ESTADO SA
14-44-101202520</t>
  </si>
  <si>
    <t xml:space="preserve">30/01/2024 </t>
  </si>
  <si>
    <t>DIRECTOR DE CONCESIONES
AEROPORTUARIAS</t>
  </si>
  <si>
    <t>ANA SOLEDAD GARCÍA BUITRAGO</t>
  </si>
  <si>
    <t>Copia del título Técnico Profesional en Administración Hotelera de
Unitec y Título de Especialización en Contratación Estatal de la
Universidad de la Sabana._x000D_</t>
  </si>
  <si>
    <t>AERONAUTICA CIVIL Contrato de Prestación de Servicios N°
22000014 H3 2023 Febrero 7 de 2023 al 31 de diciembre de 2023.
Dirección de Concesiones Aeroportuarias 10 MESES 24 DIAS
•AERONAUTICA CIVIL Contrato de Prestación de Servicios N°
22000324 H3 2022 Enero 17 de 2022 al 31 de diciembre de 2022.
Dirección de Concesiones Aeroportuarias. 11 MESES 14 DIAS.
•AERONAUTICA CIVIL Contrato de Prestación de Servicios N°
21000210 H3 2021 Enero 26 de 2021 al 31 de diciembre de 2021
Oficina de Comercialización e Inversión 11 MESES 5 DIAS.
•AERONAUTICA CIVIL Contrato de Prestación de Servicios N°
20000287 H3 2020 Enero 15 de 2020 al 31 de diciembre de 2020
Oficina de Comercialización e Inversión 11 MESES 16 DIAS.
•AERONAUTICA CIVIL Contrato de Prestación de Servicios N°
19000120 Febrero 8 de 2019 al 31 de diciembre 2019 Oficina de
Comercialización e Inversión 10 MESES 23 DIAS.
• AERONAUTICA CIVIL Contrato de Prestación de Servicios N°
18000137 Enero 23 del 2018 al 27 de diciembre 2018 Oficina de
Comercialización e Inversión 11 MESES 4 DIAS.
• AERONAUTICA CIVIL Contrato de Prestación de Servicios N°
17000028 Enero 11 del 2017 al 22 de diciembre 2017 Oficina de
Comercialización e Inversión 11 MESES 11 DIAS
• AERONAUTICA CIVIL Contrato de Prestación de Servicios N°
16000554 Noviembre 21 de 2016 al 31 de diciembre de 2016
Dirección de Desarrollo Aeroportuario 1 MES 11 DIAS.</t>
  </si>
  <si>
    <t>consueloguzmandeacevedo@hotmail.</t>
  </si>
  <si>
    <t xml:space="preserve">	CO1.PCCNTR.5832974</t>
  </si>
  <si>
    <t>24000064 H3</t>
  </si>
  <si>
    <t>BELISARIO NEIRA MUÑOZ</t>
  </si>
  <si>
    <t>49000A0114 	PRESTAR APOYO PROFERSIONAL A LA GESTIÓN DE CARTERA EN LA REVISIÓN, ANÁLISIS YCONTROL DE ESTADOS DE CUENTA, CIERRES MENSUALES Y PRACTICAR COBRO PERSUASIVO</t>
  </si>
  <si>
    <t>SEGUROS DEL ESTADO SA
18-46-101022069</t>
  </si>
  <si>
    <t>LUIS ALFONSO GUANA AGUIRRE</t>
  </si>
  <si>
    <t>COORDINADOR DEL GRUPO DE CARTERA</t>
  </si>
  <si>
    <t>LETTY ANDREA ALONSO</t>
  </si>
  <si>
    <t>Rammiriqui</t>
  </si>
  <si>
    <t>Título de Contador Público. Octubre 18 de 1985.
Tarjeta profesional de Contador Público No. 16017-T.</t>
  </si>
  <si>
    <t>. BBVA
a) Subgerente de Gestión Operativa, Banca de Empresas Zona Industrial. Junio 17 de
2022 a marzo 05 de 2010. Total 91 meses, 24 días</t>
  </si>
  <si>
    <t>beli16@hotmail.com</t>
  </si>
  <si>
    <t>12/12/2024 Contratos registrados En SIGEPII para: Belisario Neira Muñoz con cedula de ciudadania número 6757664</t>
  </si>
  <si>
    <t xml:space="preserve">	CO1.PCCNTR.5832978</t>
  </si>
  <si>
    <t xml:space="preserve"> 24000065 H3</t>
  </si>
  <si>
    <t>HENRY OVIEDO GONGORA</t>
  </si>
  <si>
    <t>49000A0115 PRESTAR APOYO ESPECIALIZADO A LA GESTIÓN FINANCIERA EN PROCESOSPRECONTRACTUALES, PROYECCIONES Y FINANCIERAS Y ATENCIÓN A ORGANOS DE CONTROL</t>
  </si>
  <si>
    <t>SEGUROS DEL ESTADO SA
18-46-101022094</t>
  </si>
  <si>
    <t>Espinal</t>
  </si>
  <si>
    <t>Título de contador publico. Septiembre 25 de 1992.
Título de especialista en contabilidad financiera internacional. Marzo 11 
de 2017.
Tarjeta profesional de contador público No. 37953-T.</t>
  </si>
  <si>
    <t>Fresenius Medical Care
Coordinador de Impuestos. Junio 13 de 2006 a julio 19 de 2011.Total 61 
meses, 7 días</t>
  </si>
  <si>
    <t>henry.oviedogongora@hotmail.com</t>
  </si>
  <si>
    <t>OBSERVACIONES 25 de Julio de 2024: por aprobar hoja de vida                           -----------------16/12/2024  Contratos registrados En SIGEPII para: Henry Oviedo Gongora con cedula de ciudadania número 93117391</t>
  </si>
  <si>
    <t>CO1.PCCNTR.5867920</t>
  </si>
  <si>
    <t>24000094 H3</t>
  </si>
  <si>
    <t>VICTOR ALEXANDER MUÑOZ CORDERO</t>
  </si>
  <si>
    <t>43000C0019 PRESTAR SERVICIOS PROFESIONALES PARA APOYAR A LA SUBDIRECCION GENERAL EN LA ARTICULACION, SEGUIMIENTO Y COORDINACION INTEGRAL DE PROYECTOS Y PROGRAMAS DE LAS DIRECCIONES REGIONALES</t>
  </si>
  <si>
    <t>13/01/2024</t>
  </si>
  <si>
    <t>SUBDIRECCIÓN  GENERAL</t>
  </si>
  <si>
    <t>SEGUROS DEL ESTADO SA
14-46-101107837</t>
  </si>
  <si>
    <t>JUAN JOSÉ LÓPEZ DUQUE</t>
  </si>
  <si>
    <t>SUBDIRECTOR GENERAL</t>
  </si>
  <si>
    <t xml:space="preserve">Título de Administrador Aeronautico de la Escuela Militar de AviacionMarco Fidel Suarez Instituto 
Militar Aeronautico IMA. </t>
  </si>
  <si>
    <t xml:space="preserve">FUERZA  AÉREA  COLOMBIANA desde 2/1/2010 hasta 26/1/2020 10 años 
AERONAUTICA CIVIL desde 8/4/2021 hasta 31/12/202 8 meses 
AERONAUTICA  CIVIL desde 21/1/2022 31/12/2022 11 meses </t>
  </si>
  <si>
    <t>viamco@gmail.com</t>
  </si>
  <si>
    <t xml:space="preserve">	CO1.PCCNTR.5849522</t>
  </si>
  <si>
    <t>24000107 H3</t>
  </si>
  <si>
    <t>ALFORD EDUARDO PEDRAZA VEGA</t>
  </si>
  <si>
    <t>46200C0055  ASESORAR JURÍDICAMENTE LOS PROGRAMAS Y/O PROYECTOS DEL GRUPO AEROPUERTOS PARA SERVICIOS AÉREOS ESENCIALES, ASAES, DE LA DIAA</t>
  </si>
  <si>
    <t>SEGUROS DEL ESTADO SA
11-46-101046434</t>
  </si>
  <si>
    <t>Santa catalina</t>
  </si>
  <si>
    <t>Bolivar</t>
  </si>
  <si>
    <t xml:space="preserve">Título profesional en Derecho, otorgado por la Universidad Nacional de 
Colombia el 18 de diciembre de 1987. 
ü Título de posgrado en Derecho Administrativo de la Universidad del 
Rosario. 
ü Matrícula Profesional N° 43637, expedida el 04 de marzo de 1988. </t>
  </si>
  <si>
    <t>Departamento Administrativo de la Presidencia desde 09/11/2010 hasta 02/10/2011 meses 10 dias 2
Ministerio de Defensa desde 22/12/2004 hasta 08/11/2010 meses 73 dias 15
Ministerio de Transporte desde 25/07/1989 hasta 27/07/1992 meses 36 dias03</t>
  </si>
  <si>
    <t>alford.pedrazav@hotmail.com</t>
  </si>
  <si>
    <t>CO1.PCCNTR.5862074</t>
  </si>
  <si>
    <t>24000097 H3</t>
  </si>
  <si>
    <t>ANGIE CAROLINA MORA MARTINEZ</t>
  </si>
  <si>
    <t>46200C0060 ACOMPAÑAR LA GESTION TECNICA Y ADMINISTRATIVA DE LOS PROYECTOS Y ACTIVIDADES TRANSVERSALES DE LA DIRECCION DE INFRAESTRUCTURA Y AYUDAS AEROPORTURIAS</t>
  </si>
  <si>
    <t>SEGUROS DEL ESTADO SA
21-46-101084189</t>
  </si>
  <si>
    <t xml:space="preserve">EN EJECUCIÓN </t>
  </si>
  <si>
    <t>Título profesional en Arquitectura; otorgado por la Universidad La Gran Colombia - 12 de 
septiembre de 2019.
Matrícula profesional A22232019-1010195345 expedida el 12/09/2019.</t>
  </si>
  <si>
    <t xml:space="preserve">UEA	- AERONAUTICA	CIVIL 23001222	H3	de	2023 desde 02-11-2023 hasta  31-12-2023 meses 1 dias 29
GEOVALORES desde 21-04-2023 hasta 31-10-2023 meses 6 dias 11
ACTESING	S.A.S desde 08-02-2023 hasta 20-04-2023 meses 2 dias 12
GEOVALORES desde 02-01-2023 hasta 06-02-2023 meses 1 dias 5
UEA	- AERONAUTICA	CIVIL 22000252	H3	2022 desde 20-01-2022 hasta 31-12-2022 meses 11 dias 12
NOVA	SCORPII	INGENIEIRA	S.A.S desde 15-12-2021 hasta 19-01-2022 meses 1 dias 5
GEOVARLORE desde 01-07-2021 hasta 14-12-2021 meses  5 dias 14
NOVA	SCORPII	INGENIEIRA	S.A.S desde 13-11-2019 hasta 30-06-2021 meses 19 dias 18
ACTESING	S.A.S desde 20-09-2019 hasta  09-11-2019 meses 1 dias 20
</t>
  </si>
  <si>
    <t>caromoramartinez@hotmail.com</t>
  </si>
  <si>
    <t>CO1.PCCNTR.5858589</t>
  </si>
  <si>
    <t>24000091 H3</t>
  </si>
  <si>
    <t>CARLOS ANDRES MOYANO BUITRAGO</t>
  </si>
  <si>
    <t xml:space="preserve">	46200C0069 LIDERAR LA GESTION TECNICA ESPECIALIZADA Y ADMINISTRATIVA EN LOS PROYECTOS DEL GRUPO DE INFRAESTRUCTURA AEROPORTUARIA NORTE - NORORIENTE DE LA DIAA</t>
  </si>
  <si>
    <t>SEGUROS DEL ESTA SA 
18-46-101022192</t>
  </si>
  <si>
    <t>Tunja</t>
  </si>
  <si>
    <t>Título profesional de INGENIERÍA EN TRANSPORTE Y VÍAS, otorgados 
por la UNIVERSIDAD PEDAGÓGICA Y TECNOLÓGICA DE COLOMBIA.
ü Título de posgrado en GERENCIA DE PROYECTOS, otorgado por la 
UNIVERSIDAD PILOTO DE COLOMBIA
ü Matrícula Profesional N° 01111-10548 CPITV, expedida el 11 de diciembre 
de 2011.</t>
  </si>
  <si>
    <t>MAB Ingeniería de Valor desde 12/06/2018 hasta 10/02/2023 meses 55 dias 29
MAB Ingeniería de Valor desde 11/12/2017 hasta 11/06/2018 meses 06 dias 1
OPAIN S.A desde 24/06/2014 hasta 21/02/2017 meses 32 dias 28</t>
  </si>
  <si>
    <t>carlosmoyano12@hotmail.com</t>
  </si>
  <si>
    <t xml:space="preserve">	CO1.PCCNTR.5852025</t>
  </si>
  <si>
    <t>24000106 H3</t>
  </si>
  <si>
    <t>JULIETH MANZANARES GOMEZ</t>
  </si>
  <si>
    <t>46200C0081 PRESTAR SERVICIOS PROFESIONALES ESPECIALIZADOS PARA APOYAR EN LOS PROYECTOS DEL GRUPO INFRAESTRUCTURA AEROPORTUARIA OCCIDENTE - ORIENTE DE LA DIAA</t>
  </si>
  <si>
    <t>ASEGURADORA SOLIDARIA DE COLOMBIA 
340- 47- 994000051384</t>
  </si>
  <si>
    <t>Facatativá</t>
  </si>
  <si>
    <t>Título profesional en Ingeniería Civil, otorgado por la Universidad Cooperativa de 
Colombia el 24 de junio de 2016.
● Matrícula profesional: 25202-335532 CND.
● Título de Posgrado en la Modalidad de magíster en ingeniería civil con énfasis en 
recursos hidráulicos y medio ambiente, otorgado por la Escuela Colombiana de 
Ingeniería el 3 de marzo de 2020.</t>
  </si>
  <si>
    <t xml:space="preserve">Aerocivil 2300185 H3 de 2023 desde 28/02/2023 hasta 31/12/2023 meses 10 dias 4
HMV Ingenieros desde 01/09/2021 hasta 31/03/2022 meses 7 dias 0
Consorcio IVM 2020 desde 01/03/2021 hasta 03/08/2021 meses 5 dias 3
Codesa Urbanismo y Paisajismo desde 05/11/2019 hasta 31/07/2020 meses 9 dias 27
ncolsam SAS desde 25/06/2019 hasta 25/10/2019 meses  4 dias  0
Hidrovial SAS desde 01/05/2019 hasta  24/06/2019 meses 1 dias 24
Incolsam SAS desde 01/10/2018 hasta 30/04/2019 meses 7 dias 0
Consorcio Obras Hidráulicas del Meta desde 09/09/2016 hasta 31/01/2018 meses 17 dias 2
</t>
  </si>
  <si>
    <t>gomaju.jmg@gmail.com</t>
  </si>
  <si>
    <t xml:space="preserve">OBSERVACIONES 26 de Julio de 2024: por aprobar hoja de vida </t>
  </si>
  <si>
    <t xml:space="preserve">	CO1.PCCNTR.5896756</t>
  </si>
  <si>
    <t>24000101 H3</t>
  </si>
  <si>
    <t>LAURA CAMILA MORALES GALAN</t>
  </si>
  <si>
    <t>46200C0054 APOYAR LA GESTION TECNICA Y ADMINISTRATIVA DE LOS PROYECTOS Y ACTIVIDADES TRANSVERSALES DE LA DIRECCION DE INFRAESTRUCTURA Y AYUDAS AEROPORTURIAS</t>
  </si>
  <si>
    <t>SEGUROS DEL ESTADO SA
21-44-101435456</t>
  </si>
  <si>
    <t xml:space="preserve">ü Título profesional de ARQUITECTA, otorgados por la PONTIFICIA 
UNIVERSIDAD JAVERIANA.
ü Matrícula Profesional No. A15422022-1015460775, expedida el 09 de 
SEPTIEMBRE de 2022. </t>
  </si>
  <si>
    <t>INVERSIONES MG GROUP S.A.S desde 11/02/2022 hasta 17/03/2023 meses 13 dias 06</t>
  </si>
  <si>
    <t>lauracamimg@gmail.com</t>
  </si>
  <si>
    <t>CO1.PCCNTR.5851311</t>
  </si>
  <si>
    <t>24000108 H3</t>
  </si>
  <si>
    <t>STIVINSON MARTINEZ GOMEZ</t>
  </si>
  <si>
    <t>46200C0087 APOYAR LA GESTIÓN TÉCNICA ESPECIALIZADA EN LOS PROYECTOS DEL GRUPO DE INFRAESTRUCTURA AEROPORTUARIA CENTRO SUR - NOROCCIDENTE DE LA DIAA</t>
  </si>
  <si>
    <t>SEGUROS DEL ESTADO SA
18-46-101022133</t>
  </si>
  <si>
    <t>Quibdó</t>
  </si>
  <si>
    <t>Chocó</t>
  </si>
  <si>
    <t>Título de Ingeniería Civil, otorgado por la Universidad Tecnológica del Chocó “Diego 
Luis Córdoba” el 16 de septiembre de 2016
ü Título de posgrado en Ingeniería de Pavimentos, otorgado por la Universidad Católica 
de Colombia el 24 de septiembre de 2020.
ü Matricula Profesional N° 05202-344016 ANT del 4 de noviembre de 2016</t>
  </si>
  <si>
    <t xml:space="preserve">Aerocivil 230000123 H3 de 2023 desde 23/02/2023 hasta 31/12/2023 meses 10 dias 09
Aerocivil 22000088 H3 de 2022 desde 12/01/2022 hasta 31/12/2022 meses 11 dias 20
Aerocivil 21000441 de 2021 desde 25/02/2021 hasta 31/12/2021 meses 10 dias 07
G.O.C Consultoría e Ingeniería Sucursal Colombia desde 10/09/2020 hasta 01/02/2021 meses 04 dias 23
Manolo Arteaga Ortega desde 07/01/2020 hasta 31/08/2020 meses 07 dias 25
Aerocivil 19001185 H3 de 2019 desde 14/08/2019 hasta 31/12/2019 meses 4 dias 18
Aerocivil 1900157 de 2019 desde 01/02/2019 hasta 31/07/2019 meses  6 dias  0
Aerocivil 17000201 H3 de 2017 desde 01/02/2017 hasta 22/12/2017 meses 10 dias 22
</t>
  </si>
  <si>
    <t>stivensmith17@hotmail.com</t>
  </si>
  <si>
    <t>3113763879_x000D_</t>
  </si>
  <si>
    <t>CO1.PCCNTR.5936355</t>
  </si>
  <si>
    <t>24000206 H3</t>
  </si>
  <si>
    <t>MANUEL ALEJANDRO TAPASCO LINARES</t>
  </si>
  <si>
    <t>46100C0228 PRESTAR SERVICIOS PROFESIONALES ESPECIALIZADOS EN EL DESARROLLO E IMPLEMENTACIÓN DEL PLAN DE GESTIÓN SOCIAL Y EMITIR CONCEPTOS TÉCNICOS PARA EL MEJORAMIENTO DE LOS SERVICIOS AEROPORTUARIOS EN SU COMPONENTE SOCIAL</t>
  </si>
  <si>
    <t>13/02/2024</t>
  </si>
  <si>
    <t>SEGUROS DEL ESTADO SA
25-46-101032286</t>
  </si>
  <si>
    <t>14/02/2024</t>
  </si>
  <si>
    <t xml:space="preserve">ÁNGELA INES PAEZ PIÑEROS </t>
  </si>
  <si>
    <t>GRACE OLAYA JARAMILLO</t>
  </si>
  <si>
    <t>Título profesional en Antropología – Universidad Javeriana – 26 de mayo
de 2018.
Título de Especialista en Gestión de Desarrollo Humano y Bienestar 
Social Empresarial – Universidad Externado de Colombia - 26 de febrero 
de 2021.</t>
  </si>
  <si>
    <t xml:space="preserve">Foro Nacional por Colombia desde 2/01/2023 hasta 19/02/2023 meses 1 dias 17
Aerocivil 23000115 H3 DE 2023 desde 20/02/2023 hasta 31/12/2023 meses 10 dias 11
Foro Nacional por Colombia desde 3/01/2022 hasta  27/01/2022 dias 24
Aerocivil 22000805 H3 DE 2022 desde 28/01/2022 hasta 10/12/2022 meses 10 dias12
FUCOLE F-RRHH-C1-PS-7013-12-22 desde 11/12/2022 hasta 31/12/2022 dias 20
Foro Nacional por Colombia desde 4/01/2021 hasta 01/02/2021 dias 29
Aerocivil 21000311 H 2021 desde 2/02/2021 hasta 31/12/2022 meses 10 dias  29
Pontificia Universidad Javeriana desde 2/01//2020 hasta 13/02/2020 meses 1 dias 11
Aerocivil 20000486 H 2020 desde 14/02/2020 hasta 31/12/2020 meses 10 dias 17
Consultores Inspirare desde 5/03/2018 hasta 10/01/2020 meses 22 dias 5
AD+ Inspector desde 1/12/2017 hasta 1/03/2018 meses 3
</t>
  </si>
  <si>
    <t>manueltapascolinares@gmail.com</t>
  </si>
  <si>
    <t>CO1.PCCNTR.5920509</t>
  </si>
  <si>
    <t xml:space="preserve">
24000217 H3</t>
  </si>
  <si>
    <t>MARTHA LUCIA CAMACHO SANCHEZ</t>
  </si>
  <si>
    <t>49000C0129 PRESTAR SERVICIOS PROFESIONALES ESPECIALIZADOS PARA APOYAR LA GESTION Y ADQUISICION DE PREDIOS PARA DESARROLLAR LOS PROYECTOS DE CONSTRUCCION Y AMPLIACION DE LA INFRAESTRUCTURA AEROPORTUARIA DESDE EL COMPONENTE JURIDICO</t>
  </si>
  <si>
    <t>SECRETARIA GENERAL</t>
  </si>
  <si>
    <t>SEGUROS DEL ESTADO SA
11-46-101048667</t>
  </si>
  <si>
    <t xml:space="preserve">ESMERALDA MOLINA GÓMEZ
</t>
  </si>
  <si>
    <t xml:space="preserve">SECRETARIA GENERAL
</t>
  </si>
  <si>
    <t>Universidad Autónoma de Bucaramanga
Título de Abogado diciembre de 2005
Pontificia Universidad Javeriana
Título de Especialista en Derecho Urbanístico – 25 de mayo de 2019.</t>
  </si>
  <si>
    <t>Agencia Nacional de Infraestructura Provisionalidad Experto G3 06
Fecha ingreso: 1 de noviembre de 2012 Fecha terminación: 3 de
octubre de 2022 Total 9 años y 11 meses.</t>
  </si>
  <si>
    <t>mathacama@yahoo.com</t>
  </si>
  <si>
    <t>CO1.PCCNTR.5897400</t>
  </si>
  <si>
    <t>24000181 H3</t>
  </si>
  <si>
    <t>PIEDAD BARRETO BARRETO</t>
  </si>
  <si>
    <t>49000A0158 PRESTAR APOYO PROFESIONAL A LA GESTIÓN DE CONTABILIDAD, PRINCIPALMENTE EN INGRESOS, CONCILIACIONES BANCARIAS, DEPÓSITOS JUDICIALES Y NOTAS A ESTADOS FINANCIEROS</t>
  </si>
  <si>
    <t>DIREECIÓN FINANCIERA</t>
  </si>
  <si>
    <t>CUMPPLIMIENTO Y CALIDAD DEL SERVICIO</t>
  </si>
  <si>
    <t>SEGUROS DEL ESTADO SA
18-46-101022500</t>
  </si>
  <si>
    <t>MORALBA LÓPEZ CORDERO</t>
  </si>
  <si>
    <t>COORDINADOR GRUPO DE CONTABILIDAD</t>
  </si>
  <si>
    <t>Guamo</t>
  </si>
  <si>
    <t>Título de Contador Público. Diciembre 13 de 2001
Tarjeta profesional de Contadora Pública No. 99152-T.</t>
  </si>
  <si>
    <t>COPINKE LTDA:
Contadora y Oficial de Cumplimiento. Noviembre 10 de 2008 a abril 30 de 2016. Total 89 
meses, 21 días</t>
  </si>
  <si>
    <t>javh3344@gmail.com</t>
  </si>
  <si>
    <t>OBSERVACIONES 26 de Julio de 2024: por aprobar hoja de vida -------------------------------------------------16/12/2024 se suegiere acrualizacion de hv</t>
  </si>
  <si>
    <t>CO1.PCCNTR.5903375</t>
  </si>
  <si>
    <t>24000186 H3</t>
  </si>
  <si>
    <t>ARIADNE YILIBETH DURAN JULIO</t>
  </si>
  <si>
    <t>41200A0297 PRESTAR SERVICIOS PROFESIONALES A LA OAJ ESPECIALMENTE AL GRUPO ASISTENCIA LEGAL EN EVALUACION JURIDICA DE PROCESOS DE CONTRATACION ASI COMO ELABORACION DE CONCEPTOS Y LA REPRESENTACION DE LA ENTIDAD EN TUTELAS, CUANDO SE REQUIERA</t>
  </si>
  <si>
    <t>OFICINA ASESORA JURIDICA</t>
  </si>
  <si>
    <t>SEGUROS DEL ESTADO SA
51-46-101017448</t>
  </si>
  <si>
    <t>Rioacha</t>
  </si>
  <si>
    <t>La guajira</t>
  </si>
  <si>
    <t xml:space="preserve">Abogada de la Universidad Agraria de Colombia, 20 de junio de 2008
Tarjeta profesional de Abogado No. 172379 Del CSJ
</t>
  </si>
  <si>
    <t xml:space="preserve">•	Secretaria Distrital de Salud 
             Agosto 30 de 2022 al 12 de abril de 2023
•	Unidad Administrativa Especial de Aeronáutica Civil
Enero 11 de 2022 al 31 de diciembre de 2022
•	Metro de Bogotá S.A
Agosto 18 de 2021 al 31 de diciembre de 2021
•	Unidad Administrativa Especial de Aeronáutica Civil
Enero 15 de 2021 al 31 de agosto de 2021
•	Unidad Administrativa Especial de Aeronáutica Civil
Enero 13 de 2020 al 31 de diciembre de 2020
•	Unidad Administrativa Especial de Aeronáutica Civil
Marzo 03 de 2019 al 31 de diciembre de 2019
•	Unidad Administrativa Especial de Aeronáutica Civil
Enero 24 de 2019 al 28 de febrero de 2019
</t>
  </si>
  <si>
    <t>nanenarud2011@gmail.com</t>
  </si>
  <si>
    <t>OBSERVACIONES 26 de Julio de 2024: por aprobar hoja de vida *****************************************16/12/2024 se envianobservaciones.</t>
  </si>
  <si>
    <t>CO1.PCCNTR.5918610</t>
  </si>
  <si>
    <t>24000049 H3</t>
  </si>
  <si>
    <t xml:space="preserve"> DIANA PAOLA OLAYA LÓPEZ</t>
  </si>
  <si>
    <t>49200C0042 APOYAR AL GRUPO DE SERVICIOS ADMINISTRATIVOS EN EL ANÁLISIS, ESTRUCTURACIÓN SEGUIMIENTO Y CONTROL DE LOS PROYECTOS DE INVERSIÓN Y FUNCIONAMIENTO DE BIENES Y SERVICIOS, ASÍ COMO LAS DEMÁS ACTIVIDADES ASIGNADAS AL GRUPO.</t>
  </si>
  <si>
    <t>GRUPO DE SERVICIOS ADMINISTRATIVOS</t>
  </si>
  <si>
    <t>SEGUROS DEL ESTADO SA
11-44-101218834</t>
  </si>
  <si>
    <t>ERIKA PATRICIA VIZCAINO HERRERA</t>
  </si>
  <si>
    <t>COORDINADOR GRUPO DE SERVICIOS ADMINISTRATIVOS</t>
  </si>
  <si>
    <t>ANA SOLEDAD GRCÍA BUITRAGO</t>
  </si>
  <si>
    <t>Título profesional en Administración de Empresas de la
Fundación Universitaria San Martin. Fecha: 11 de marzo de
2016.
• Título de posgrado en la Modalidad de Especialización en
Gerencia del Talento Humano de la Universidad Manuela
Beltrán. Fecha: 24 de mayo de 2019.</t>
  </si>
  <si>
    <t xml:space="preserve">AERONAUTICA  CIVIL desde 27/02/2023 hasta 31/12/2023
AERONAUTICA CIVIL desde 12/01/2022 hasta 31/12/2022
AERONAUTICA  CIVIL desde 21/01/2021 hasta 31/12/2021
AERONAUTICA CIVIL desde 10/10/2020 hasta 31/12/2020
REDSOFT LTDA desde 15/01/2020 hasta 2/09/2020
ENTERRITORIO desde 23/05/2019  hasta 1/12/2019
ENTERRITORIO dsede 1/03/2019 hasta 30/04/2019
ENTERRITORIO desde 19/09/2018 hasta 28/02/2019
ENTERRITORIO desde 25/01/2018 hasta 18/09/2018
TERMINAL  BOGOTA  COPROPIEDAD desde 5/01/2017 hasta  21/07/2017
STRATEGY RESEARCH desde 11/04/2016 hasta 3/01/2017
</t>
  </si>
  <si>
    <t>PAOLAOLAYA02@GMAIL.COM</t>
  </si>
  <si>
    <t>CO1.PCCNTR.5903326</t>
  </si>
  <si>
    <t>24000187 H3</t>
  </si>
  <si>
    <t xml:space="preserve"> ANDRES FELIPE HINESTROZA BETANCOURT</t>
  </si>
  <si>
    <t>41200A0287 PRESTAR SERVICIOS PROFESIONALES A LA OAJ ESPECIALMENTE AL GRUPO ASISTENCIA LEGAL, EN LA EVALUACION JURIDICA DE LOS PROCESOS DE CONTRATACION ASI COMO EN LA ELABORACION DE CONCEPTOS Y LA REPRESENTACION DE LA ENTIDAD</t>
  </si>
  <si>
    <t>SEGUROS DEL ESTADO SA
57-46-101005374</t>
  </si>
  <si>
    <t>EN EJECICÓN</t>
  </si>
  <si>
    <t>Título profesional de ABOGADO conferido por la UNIVERSIDAD 
EXTERNADO DE COLOMBIA el 04 de diciembre de 2018.
Título de posgrado como ESPECIALISTA EN DERECHO 
ADMINISTRATIVO conferido por la UNIVERSIDAD EXTERNADO DE 
COLOMBIA el 05 de febrero de 2021</t>
  </si>
  <si>
    <t>FUNDACIÓN BIEN ESTAR, fecha de inicio 01 de junio de 2018 y fecha 
de terminación 31 de diciembre de 2018, para un total de 7 meses.
UNIDAD ADMINISTRATIVA ESPECIAL DE AERONÁUTICA CIVIL, 
fecha de inicio 08 de febrero de 2019 y fecha de terminación el 31 de 
diciembre de 2019, para un total de Diez (10) meses y Veintitrés días 
(23) días.
UNIDAD ADMINISTRATIVA ESPECIAL DE AERONÁUTICA CIVIL, 
fecha de inicio 12 de enero de 2020 y fecha de terminación el 31 de 
diciembre de 2020, para un total de Once (11) meses y Diecinueve 
días (19) días.
UNIDAD ADMINISTRATIVA ESPECIAL DE AERONÁUTICA CIVIL, 
fecha de inicio 27 de enero de 2021 y fecha de terminación el 31 de 
diciembre de 2021, para un total de Once (11) meses y Cuatro días 
(04) días.
UNIDAD ADMINISTRATIVA ESPECIAL DE AERONÁUTICA CIVIL, 
fecha de inicio 12 de enero de 2022 y fecha de terminación el 31 de 
diciembre de 2022, para un total de Once (11) meses y Diecinueve 
días (19) días
UNIDAD ADMINISTRATIVA ESPECIAL DE AERONÁUTICA CIVIL, 
fecha de inicio 21 de febrero de 2023 y fecha de terminación el 31 de 
diciembre de 2023, para un total de Diez (10) meses y Diez días (10) 
días.</t>
  </si>
  <si>
    <t>andres_lawbeta@hotmail.com</t>
  </si>
  <si>
    <t xml:space="preserve">CO1.PCCNTR.5919737	</t>
  </si>
  <si>
    <t xml:space="preserve"> 24000048 H3</t>
  </si>
  <si>
    <t>YACKELINE MORENO FONSECA</t>
  </si>
  <si>
    <t>49200C0041 APOYAR AL GRUPO DE SERVICIOS ADMINISTRATIVOS EN EL ANÁLISIS, ESTRUCTURACIÓN SEGUIMIENTO Y CONTROL DE LOS PROYECTOS DE INVERSIÓN Y FUNCIONAMIENTO DE BIENES Y SERVICIOS, ASÍ COMO LAS DEMÁS ACTIVIDADES ASIGNADAS AL GRUPO</t>
  </si>
  <si>
    <t>SURAMERICANA
3847378-5</t>
  </si>
  <si>
    <t>Para acreditar la idoneidad la persona a contratar aportó:
Título profesional en Administración de Empresas de la Universidad 
Pedagógica y Tecnológica de Colombia. Fecha: 06 de noviembre de 1992.
Título de especialización en Sistema de Seguridad Social de la 
Universidad Externado de Colombia</t>
  </si>
  <si>
    <t>COMISIÓN DE REGULACIÓN DE AGUA POTABLE Y SANEAMIENTO BÁSICO -CRA desde 05/09/2005 hasta 31/12/2005
COMISIÓN DE REGULACIÓN DE AGUA POTABLE Y SANEAMIENTO BÁSICO -CRA desde 01/01/2006 hasta 18/09/2007
HOSPITAL EL TUNAL III NIVEL desde 1/10/2008 hasta 11/05/2010
HOSPITAL EL TUNAL III NIVEL desde 12/05/2010 hasta 23/04/2012</t>
  </si>
  <si>
    <t>yamofo501@hotmail.com</t>
  </si>
  <si>
    <t>CO1.PCCNTR.5851561</t>
  </si>
  <si>
    <t>24000055 H3</t>
  </si>
  <si>
    <t>ELISED DURAN GELVIS</t>
  </si>
  <si>
    <t>41600C0023 PRESTAR SERVICIOS PROFESIONALES ESPECIALIZADOS EN LOS ANALISIS DE SECTOR Y DE MERCADO Y APOYAR LOS PLANES DE ELABORACION Y DIVULGACION DE REPORTES PARA ORGANISMOS INTERNACIONALES TENDIENTES AL DESARROLLO DE LA AVIACION CIVIL</t>
  </si>
  <si>
    <t>OFICINA DE ANALITICA</t>
  </si>
  <si>
    <t>31/01/20024</t>
  </si>
  <si>
    <t>SEGUROS DEL ESTADO SA
14-46-101107257</t>
  </si>
  <si>
    <t>JORGE ALONSO QUINTANA CRISTANCHO_x000D_</t>
  </si>
  <si>
    <t>COORDINADOR DEL GRUPO DE ESTADISTICAS Y ANALISIS SECTORIAL</t>
  </si>
  <si>
    <t>Curumaní</t>
  </si>
  <si>
    <t>Cesar</t>
  </si>
  <si>
    <t>ECONOMISTA – UNIVERSIDAD DE ANTIOQUIA
• ESPECIALISTA EN DERECHO DE LOS NEGOCIOS –
UNIVERSIDAD EXTERNADO DE COLOMBIA</t>
  </si>
  <si>
    <t xml:space="preserve">25/02/2023 A 31/12/2023: U.A.E. AERONAUTICA CIVIL
12/01/2022 A 31/12/2022: U.A.E. AERONAUTICA CIVIL
15/02/2021 A 31/12/2021: U.A.E. AERONAUTICA CIVIL
2018-02-01 a 2018-10-31: ALCALDIA DE VALLEDUPAR
2017-03-13 a 2017-12-21: ALCALDIA DE VALLEDUPAR
2010-12-20 a 2011-02-19 CAMARA DE COMERCIO DE VALLEDUPAR
2011-05-16 a 2011-12-15: CAMARA DE COMERCIO DE VALLEDUPAR
2007-07-11 a 2010-01-20: SUPERINTENDENCIA DE SOCIEDADES
2000-05-16 a 2007-06-22: SUPERINTENDENCIA DE SOCIEDADES
</t>
  </si>
  <si>
    <t>elicedduran@hotmail.com</t>
  </si>
  <si>
    <t>CO1.PCCNTR.5851791</t>
  </si>
  <si>
    <t>24000086 H3</t>
  </si>
  <si>
    <t>ISABEL CAROLINA LOPERA MUÑOZ</t>
  </si>
  <si>
    <t>46200C0076 PRESTAR SERVICIOS PROFESIONALES ESPECIALIZADOS PARA LIDERAR LOS PROYECTOS DEL GRUPO INFRAESTRUCTURA AEROPORTUARIA NORTE - NORORIENTE DE LA DIAA</t>
  </si>
  <si>
    <t>SEGUROS DEL ESTADO SA
11-44-101217803</t>
  </si>
  <si>
    <t>Medellin</t>
  </si>
  <si>
    <t>Antioquia</t>
  </si>
  <si>
    <t>Título profesional de INGENIERA CIVIL, otorgado por la UNIVERSIDAD 
DE MEDELLÍN.
Título de posgrado de ESPECIALISTA EN MECÁNICA DE SUELOS Y CIMENTACIONES, otorgado por la UNIVERSIDAD EAFIT.
Matrícula Profesional N° 05202-094381, expedida el 17 de octubre
de 2002.</t>
  </si>
  <si>
    <t>LGA Ingenieros Civiles SAS desde 04/03/2002 hasta 20/04/2020 meses 217 dias17</t>
  </si>
  <si>
    <t>loperaisa@gmail.com</t>
  </si>
  <si>
    <t xml:space="preserve">	CO1.PCCNTR.5855775</t>
  </si>
  <si>
    <t>24000110 H3</t>
  </si>
  <si>
    <t>JOSE NELSON CRUZ BONILLA</t>
  </si>
  <si>
    <t>46200C0063 APOYAR LA GESTION ADMINISTRATIVA DE LOS PROYECTOS Y ACTIVIDADES TRANSVERSALES DE LA DIRECCION DE INFRAESTRUCTURA Y AYUDAS AEROPORTUARIAS.</t>
  </si>
  <si>
    <t>SEGUROS DEL ESTA SA 
21-46-101083479</t>
  </si>
  <si>
    <t>KEILA OROZCO AGAMEZ</t>
  </si>
  <si>
    <t>Rovira</t>
  </si>
  <si>
    <t>Título de Pregrado de Ingeniería Agronómica, otorgado por la Universidad del 
Tolima del 29 de junio de 1990. 
ü Acredita título de Postgrado en Mercadeo Agropecuario otorgado por la Fundación 
Universidad de Bogotá Jorge Tadeo Lozano 
ü Aporta Matricula Profesional 00000-11795 AGR, expedida el 31/08/199</t>
  </si>
  <si>
    <t>Aerocivil cto 22000081 H3 desde 17/02/2023 hasta 31/12/2023 meses 10 dias 15
Aerocivil cto 22000082 H3 desde 12/01/2022 hasta 31/12/2022 meses 11 dias 12
Aerocivil cto 21000180 H3 desde 22/01/2021 hasta 31/12/2021 meses 11 dias 10
Aerocivil cto 20000319 H3 desde 14/01/2020 hasta 31/12/2020 meses 11 dias 17
Aerocivil cto 19000139 H3 desde 1/02/2019 hasta 31/12/2019 meses 11 dias 0
Aerocivil cto 18000378 H3 desde 30/01/2018 hasta 28/12/2018 meses 10 dias 29</t>
  </si>
  <si>
    <t>jnelsoncruz12@gmail.com</t>
  </si>
  <si>
    <t xml:space="preserve">	CO1.PCCNTR.5860295</t>
  </si>
  <si>
    <t xml:space="preserve">24000099 H3 </t>
  </si>
  <si>
    <t>JUAN DAVID BRAVO RIVERA</t>
  </si>
  <si>
    <t>46200C0080 PRESTAR SERVICIOS PROFESIONALES PARA APOYAR LA GESTION TECNICA DE LOS PROYECTOS DEL GRUPO INFRAESTRUCTURA AEROPORTUARIA OCCIDENTE - ORIENTE DE LA DIAA</t>
  </si>
  <si>
    <t>ASEGURADORA SOLIDARIA DE COLOMBIA 
340 -47- 994000051504</t>
  </si>
  <si>
    <t>Título de Ingeniería Civil, otorgado por la Universidad Industrial de 
Santander el 20 de marzo de 2020.
• Acredita Maestría en Ingeniería Civil de la Universidad Industrial 
de Santander. 
• Aporta Matrícula Profesional 151037-057977 STD expedida el 
01/04/2020</t>
  </si>
  <si>
    <t xml:space="preserve">Aerocivil 23000184 H3 de 2023 desde 13/03/2023 hasta 31/12/2023 meses 09 dias 19
David Sebastián Cotes Prieto desde 27/06/2022 hasta 04/07/2022 meses 0 dias 7
UIS Investigador  desde 16/03/2022 hasta 23/06/2022 meses3 dias 7
UIS Investigador desde 10/09/2022 hasta 30/11/2021 meses 2 dias 21
UIS Investigador desde 17/03/2021 hasta 15/06/2021 meses 2 dias 29
INGEOTECNIA Líder de proyecto de consultoría desde 06/07/2020 hasta 04/08/2020 meses 0 dias 29
</t>
  </si>
  <si>
    <t>juanbravo808@gmail.com</t>
  </si>
  <si>
    <t>6955391_x000D_</t>
  </si>
  <si>
    <t>CO1.PCCNTR.5864395</t>
  </si>
  <si>
    <t xml:space="preserve"> 24000112 H3</t>
  </si>
  <si>
    <t>LADY CAROLINA RUIZ CASTRO</t>
  </si>
  <si>
    <t>46200C0070 APOYAR LA GESTIÓN TÉCNICA ESPECIALIZADA EN LOS PROYECTOS DEL GRUPO DE INFRAESTRUCTURA AEROPORTUARIA NORTE - NORORIENTE DE LA DIAA.</t>
  </si>
  <si>
    <t>SEGUROS DEL ESTA SA 
21-46-101083773</t>
  </si>
  <si>
    <t>Santana</t>
  </si>
  <si>
    <t>Título de Ingeniería Civil, otorgado por la Universidad La Gran Colombia el 21 de 
septiembre de 2016
• Título de posgrado en Especialización de Gerencia Integral de Proyectos, otorgado 
por la Militar Nueva Grada el 25 de marzo de 2021.
• Matricula Profesional No. 25202-343322 CDN del 21 de octubre de 2016.</t>
  </si>
  <si>
    <t>Agencia Nacional de Infraestructura Analista T2 - 06 desde 15/07/2019 hasta 09/01/2023 meses  41 dias 24
Consorcio JET Ingeniera de apoyo de Interventoría desde 01/06/2016 hasta 03/08/2018 meses 26 dias 02</t>
  </si>
  <si>
    <t>Karito271553@gmail.com</t>
  </si>
  <si>
    <t>4848860_x000D_</t>
  </si>
  <si>
    <t>CO1.PCCNTR.5858583</t>
  </si>
  <si>
    <t>24000113 H3</t>
  </si>
  <si>
    <t>LUIS ENRIQUE VERGARA MENDOZA</t>
  </si>
  <si>
    <t>46200C0049 COMPAÑAR LA GESTIÓN TÉCNICA EN LOS PROGRAMAS Y/O PROYECTOS DEL GRUPO AEROPUERTOS PARA SERVICIOS AÉREOS ESENCIALES, ASAES, DE LA DIAA</t>
  </si>
  <si>
    <t>SEGUROS DEL ESTADO SA
21-46-101083578</t>
  </si>
  <si>
    <t>Mnagangué</t>
  </si>
  <si>
    <t>Bolívar</t>
  </si>
  <si>
    <t>Título profesional de INGENIERIA CIVIL, otorgado por la UNIVERSIDAD DE SUCRE – 13/ 09/ 2019.</t>
  </si>
  <si>
    <t xml:space="preserve">U.A.E. Aeronáutica Civil –23000990 H3 desde 15/08/2023 hasta 31/12/2023 meses 04 dias 17
Consorcio ECODORADO desde 20/01/2023 hasta 14/08/2023 meses 6 dias 25
U.A.E. 
Aeronáutica Civil –22000332 H3 desde 27/01/2022 hasta 31/12/2022 meses 11 dias 05
ODAIRRODRIG UEZP. INGENIERÍA &amp; OBRAS CIVILES desde 09/08/2021 hasta 30/12/2021 meses 4 dias 22
DANE desde 01/03/21 hasta 31/07/2021 meses 5 dias 0
Humberto Carlos Pérez Rivera desde 09/03/2020 hasta 28/02/2021 meses 11 dias 19
Consorcio Simón Bolívar desde 07/10/2019 hasta 06/03/2020 meses 5 dias 0
</t>
  </si>
  <si>
    <t>luisvergara5555@gmail.com</t>
  </si>
  <si>
    <t>CO1.PCCNTR.5860940</t>
  </si>
  <si>
    <t>24000078 H3</t>
  </si>
  <si>
    <t>WILLIAM MIGUEL AVELLANEDA MENDOZA</t>
  </si>
  <si>
    <t xml:space="preserve">	46200C0078 APOYAR LA GESTIÓN TÉCNICA ESPECIALIZADA EN LOS PROYECTOS DEL GRUPO DE INFRAESTRUCTURA AEROPORTUARIA OCCIDENTE - ORIENTE DE LA DIAA</t>
  </si>
  <si>
    <t>CUMPLIMIENO Y CALIDAD DEL SERVICIO</t>
  </si>
  <si>
    <t>SEGUROS DEL ESTADO SA
25-46-101031705</t>
  </si>
  <si>
    <t>TATIANA FLOREZ LOZANO</t>
  </si>
  <si>
    <t>Título de Ingeniero Civil, otorgado por la Universidad Santo Tomás el 
27/10/1989
• Título de Magister en Ingeniería Civil, otorgado por la Universidad de Los 
Andes el 15/09/2001.
• Matrícula profesional No. 25202 – 34529 CND, del 15 de febrero de 1990 del 
Consejo profesional Nacional de Ingeniería y Arquitectura</t>
  </si>
  <si>
    <t xml:space="preserve">AEROCIVIL -22000118 H3 desde 13/01/2022 hasta 31/12/2022 meses 11 dias 19
AEROCIVIL -21000189 H3 desde 5/02/2021 hasta 31/12/2021 meses 10 dias 27
AEROCIVIL -20000082 H3 desde 14/02/2020 hasta 31/12/2020 meses 10 dias 18
AEROCIVIL -19000218 H3 desde 4/02/2019 hasta 31/12/2019 meses 10 dias 28
AEROCIVIL -18001343 H3 desde 9/10/2018 hasta 28/12/2018 meses 2 dias 20
AEROCIVIL -18000307 H3 desde 26/01/2018 hasta 30/09/2018 meses  8 dias 5
ANI - VGC No. 334 DE 2017 desde 28/06/2017 hasta 31/12/2017 meses  6 dias 4
ANI - VGC No. 013 DE 2017 desde 3/01/2017 hasta  2/05/2017 meses 4 dias 0
</t>
  </si>
  <si>
    <t>wam1431@gmail.com</t>
  </si>
  <si>
    <t>OBSERVACIONES 10 DE SEPTIEMBRE DE 2024: POR APROBAR HOJA DE VIDA ***************16/12/2024 se envia observaciones</t>
  </si>
  <si>
    <t>CO1.PCCNTR.5828140</t>
  </si>
  <si>
    <t>24000071 H3</t>
  </si>
  <si>
    <t>ANGELICA NOVOA DIAZ</t>
  </si>
  <si>
    <t>49000A0126 PRESTAR LOS SERVICIOS PROFESIONALES PARA APOYAR EL SEGUIMIENTO FINANCIERO DE LOS RECURSOS ASIGNADOS A LA SECRETARIA GENERAL</t>
  </si>
  <si>
    <t>21/01/2024</t>
  </si>
  <si>
    <t>SEGUROS DEL ESTADO SA
18-46-101022005</t>
  </si>
  <si>
    <t xml:space="preserve">28/01/2024 </t>
  </si>
  <si>
    <t xml:space="preserve">Título profesional de Contador Público. Universidad Libre. Mayo 26 de 2011.
Título de Especialización en Finanzas. Universidad Minuto de Dios. Abril 28 de 2021.
Tarjeta N. 169478-T Junta Central de Contadores. </t>
  </si>
  <si>
    <t>SENA-DIRECCIÓN DE PLANEACIÓN
Contratista. CPS N. 141 de 2014 16/01/2014 31/12/2014
SUPERINTENDENCIA DE SERVICIOS PUBLICOS_x0002_DIRECCIÓN TECNICA DE ASEO
Contratista. CPS N. 487 de 2016 27/04/2016  a 27/10/2016
BANCO AGRARIO DE COLOMBIA Profesional Universitario Regional Bogotá, 
Subgerencia Comercial. 01/03/2017 31/08/2019
UNIDAD ADMINISTRATIVA ESPECIAL DE LA  AERONÁUTICA CIVIL –AEROCIVIL
Contratista. CPS N. 19001419 H3-2019. 30/09/2019 31/12/2019
UNIDAD ADMINISTRATIVA ESPECIAL DE LA  AERONÁUTICA CIVIL –AEROCIVIL
Contratista. CPS N. 20000021 H3-2020. 14/01/2020 31/12/2020
UNIDAD ADMINISTRATIVA ESPECIAL DE LA  AERONÁUTICA CIVIL –AEROCIVIL
Contratista. CPS N. 21000019 H3-2021. 15/01/2021 28/09/2021
UNIDAD ADMINISTRATIVA  ESPECIAL DE LA  AERONÁUTICA CIVIL –AEROCIVIL
Contratista. CPS N. 22000008 H3-2022. 07/01/2022 15/09/2022_x000D_</t>
  </si>
  <si>
    <t>anovoa3000@yahoo.es</t>
  </si>
  <si>
    <t>CO1.PCCNTR.5856326</t>
  </si>
  <si>
    <t xml:space="preserve"> 24000077 H3</t>
  </si>
  <si>
    <t>DIANA CRISTINA MUÑOZ MONROY</t>
  </si>
  <si>
    <t xml:space="preserve">	46000C0145PRESTAR SERVICIOS PROFESIONALES PARA APOYAR LA SSA EN EL SEGUIMIENTO DE LOS COMPROMISOS ESTABLECIDOS PARA EL CUMPLIMIENTO DE LOS PROYECTOS DE INVERSIÓN</t>
  </si>
  <si>
    <t>SECRETARIA DE SERVICIOS AEROPORTUARIOS</t>
  </si>
  <si>
    <t>SEGUROS DEL ESTADO SA
33-46-101055819</t>
  </si>
  <si>
    <t>ANDRÉS ARBOLEDA SALAZAR</t>
  </si>
  <si>
    <t>SECRETARIO DE SERVICIOS AEROPORTUARIOS</t>
  </si>
  <si>
    <t>Título profesional de ECONOMÍA, otorgado por la UNIVERSIDAD LA
GRAN COLOMBIA.
✓ Matrícula No. 49241 expedida el 6 de abril de 2016 expedida por el Consejo
Nacional Profesional de Economía</t>
  </si>
  <si>
    <t>Unidad Administrativa Especial de Aeronáutica Civil – Contrato 23000994 H3 de 2023 desde 17/08/2023 hasta 31/12/2023 meses 4 dias 15
Programa para las Naciones Unidas para el Desarrollo (PNUD) -Contrato 49815 desde 1/12/2022 hasta 05/05/2023 meses 5 dias 4 
Unidad dministrativa Especial de Gestión de Restitución de Tierras Despojadas –
Contrato No.1236 de 2022.desde 21/01/2022 hasta 30/11/2022 meses 10 dias 9
Unidad Administrativa Especial de Gestión de Restitución de Tierras Despojadas  Contrato No. 2817 de 2021. desde 07/04/2021 hasta 31/12/2021 meses 8 dias24
Unidad Administrativa Especial de Gestión de Restitución de Tierras Despojadas –
Contrato No. 128 de 2021. desde 08/01/2021 hasta 31/03/2021 meses 2 dias 23
Unidad Administrativa Especial de Gestión de Restitución de Tierras Despojadas –
Contrato No. 1831 de 2020 desde 08/05/2020 hasta  31/12/2020 meses 7 dias 23
Unidad Administrativa Especial de Gestión de Restitución de Tierras Despojadas –
Contrato No. 1504 de 2020. desde 20/02/2020 hasta 30/04/2020 meses 2 dias 10
Secretaría General de la Alcaldía Mayor de Bogotá – Contrato No. 4212000-311-2019 desde 17/01/2019 hasta 25/11/2019 meses 10 dias 8</t>
  </si>
  <si>
    <t>dicrismu@gmail.com</t>
  </si>
  <si>
    <t>CO1.PCCNTR.5858561</t>
  </si>
  <si>
    <t>24000074 H3</t>
  </si>
  <si>
    <t>JULIANA CONTRERAS VALIENTE</t>
  </si>
  <si>
    <t>49000C0134 PRESTAR SERVICIOS PROFESIONALES PARA APOYAR LOS PROCESOS ESTRATEGICOS Y ADMINISTRATIVOS DE LA SECRETARIA GENERAL</t>
  </si>
  <si>
    <t>SEGUROS DEL ESTADO SA
18-46-101022193</t>
  </si>
  <si>
    <t>ESMERALDA MOLINA GÓMEZ</t>
  </si>
  <si>
    <t xml:space="preserve">Título Profesional en Administración de empresas 
Título de Especialización en alta gerencia la cual a venido desempeñandose por 
mas de 12 meses en el SENA. </t>
  </si>
  <si>
    <t xml:space="preserve">DSIC desde 08/11/2020 hasta 26/01/2021
Sena desde 27/01/2021 hasta 31/12/2021
Sena desde 10/01/2022 hasta 31/12/2022
Sena desde 26/01/2023 hasta 31/12/2023
</t>
  </si>
  <si>
    <t>juliconv99@gmail.com</t>
  </si>
  <si>
    <t>CO1.PCCNTR.5843312</t>
  </si>
  <si>
    <t xml:space="preserve"> 24000073 H3</t>
  </si>
  <si>
    <t>KAREN DAYAN CASTILLO SANCHEZ</t>
  </si>
  <si>
    <t xml:space="preserve">	49000A0135 PRESTAR SERVICIOS PROFESIONALES PARA APOYAR PROCESOS RELACIONADOS CON ENTES DE CONTROL Y DEMÁS ASUNTOS JURÍDICOS DE LA SECRETARÍA GENERAL</t>
  </si>
  <si>
    <t>22/01/2024</t>
  </si>
  <si>
    <t>SEGUROS DEL ESTADO SA
18-46-101022085</t>
  </si>
  <si>
    <t>Título Profesional en Derecho de la Universidad Externado de Colombia.
Certificado de vigencia de la tarjeta profesional No. 421195 expedida por el Consejo 
Superior de la Judicatura</t>
  </si>
  <si>
    <t>URISDICCIÓN ESPECIAL PARA LA  PAZ Judicante Ad Honorem  desde 04/03/2021 hasta 30/05/2021
UNIVERSIDAD EXTERNADO DE  COLOMBIA Monitora Tutora Asistente Docente desde 09/08/2022 hasta 09/08/2023
UNIVERSIDAD EXTERNADO DE COLOMBIA Auxiliar de investigación del Departamento de Derecho Civil desde 18/09/2023 hasta 26/09/2023
FIRMA DEL ABOGADO DR. OSCAR JULIAN GUERRERO PERALTA Y PAULA ANDREA QUIROGA BAEZ Abogada junior desde 27/09/2023 hasta 27/01/2024</t>
  </si>
  <si>
    <t>kari.casti99@gmail.com</t>
  </si>
  <si>
    <t>OBSERVACIONES 26 de Julio de 2024: por aprobar hoja de vida -------------------------------------------16/12/2024  Contratos registrados En SIGEPII para: Karen Dayann Castillo Sanchez con cedula de ciudadania número 1010247954</t>
  </si>
  <si>
    <t>CO1.PCCNTR.5842759</t>
  </si>
  <si>
    <t>24000072 H3</t>
  </si>
  <si>
    <t>SONY LORENA SALDAÑA POLANIA</t>
  </si>
  <si>
    <t>49000C0128	PRESTAR SERVICIOS PROFESIONALES ESPECIALIZADOS PARA APOYAR EL MEJORAMIENTO DE LOS ENTORNOS LABORALES PARA EL FORTALECIMIENTO INSTITUCIO</t>
  </si>
  <si>
    <t>SEGUROS DEL ESTADO SA
18-46-101022087</t>
  </si>
  <si>
    <t>Título Profesional en Arquitectura de la Universidad de Ibagué
Título de Mágister en Desarrollo Regional y Planificación del Territorio de la 
Universidad Autónoma de Manizales</t>
  </si>
  <si>
    <t>INGENIERÍA DIFERENCIAL Residente de obra desde  01/06/2012 hasta 30/07/2013
PAYC S.A.S. Residente administrativa desde 05/08/2013 hasta 03/05/2016
DOS M ESTUDIO S.A.S. Arquitecta de proyectos  desde 02/08/2018 hasta 31/03/2019
UNIVERSIDAD DE IBAGUÉ Profesor catedrático desde 11/02/2015 hasta 29/05/2015
UNIVERSIDAD DE IBAGUÉ Profesor catedrático desde 03/08/2015 hasta 27/11/2015
CORPORACIÓN AUTÓNOMA REGINAL DEL TOLIMA CORTOLIMA Arquitecto planificador desde 21/05/2021 hasta 20/12/2021
GOBERNACIÓN DEL TOLIMA Prestación de servicios profesionales con maestría en 
el marco del proyecto desarrollo de infraestructura de la habitabilidad para la vida digna. desde 01/09/2023 hasta 31/12/2023_x000D_</t>
  </si>
  <si>
    <t>lorena-saldana@outlook.com</t>
  </si>
  <si>
    <t>CO1.PCCNTR.5894511</t>
  </si>
  <si>
    <t>24000090 H3</t>
  </si>
  <si>
    <t>DIANA MARCELA CAGUA CASTILLO</t>
  </si>
  <si>
    <t>46200C0068 LIDERAR LA GESTION TECNICA ESPECIALIZADA Y ADMINISTRATIVA EN LOS PROYECTOS DEL GRUPO DE INFRAESTRUCTURA AEROPORTUARIA NORTE - NORORIENTE DE LA DIAA</t>
  </si>
  <si>
    <t>SEGUROS DEL ESTADO SA
18-46-101022445</t>
  </si>
  <si>
    <t>Título de INGENIERÍA CIVIL, otorgado por la ESCUELA COLOMBIANA DE 
INGENIERÍA JULIO GARAVITO el 10 de marzo de 2009.
Título de posgrado en ESPECIALISTA EN GERENCIA INTEGRAL DE PROYECTOS, 
otorgado por la UNIVERSIDAD MILITAR NUEVA GRANADA el 30 de marzo de 2012.
Matrícula profesional No. 25202167080CND expedida el 26 de marzo de 2009.</t>
  </si>
  <si>
    <t>WL GROUP S.A.S. desde 28/07/2022 hasta  29/08/2022 meses 1 dias 2
FONDO DE FINANCIAMIENTO DE LA  INFRAESTRUCTURA  EDUCATIVA - FFIE desde 22/10/2019 hasta 31/01/2022 meses 27 dias 10
EMPRESA NACIONAL 
PROMOTORA DEL DESARROLLO TERRITORIAL (ENTERRITORIO) desde 21/01/2019 hasta  21/10/2019 meses  9 dias 1
CONSTRUCTORA  COLPATRIA S.A. desde 2/05/2010 hasta 12/04/2015 meses  59 dias 10</t>
  </si>
  <si>
    <t>ingdimar@gmail.com</t>
  </si>
  <si>
    <t>CO1.PCCNTR.5852047</t>
  </si>
  <si>
    <t>24000105 H3</t>
  </si>
  <si>
    <t>MICHELL YOBANY MORENO BELTRAN</t>
  </si>
  <si>
    <t xml:space="preserve">	46200C0046 LIDERAR LA GESTIÓN TÉCNICA ESPECIALIZADA Y ADMINISTRATIVA EN LOS PROYECTOS DEL GRUPO DE INFRAESTRUCTURA AEROPORTUARIA CENTRO SUR - NOROCCIDENTE DE LA DIAA</t>
  </si>
  <si>
    <t>CUMP.LIMIENTO Y CALIDAD DEL SERVICIO</t>
  </si>
  <si>
    <t>SEGUROS DEL ESTADO SA
21-46-101083450</t>
  </si>
  <si>
    <t>Título de Ingeniería Civil, otorgado por la Universidad Nacional de Colombia el 05 de
octubre de 2009.
• Título de posgrado en Ingeniería en Geotecnia Vial y Pavimentos, otorgado por la
Pontificia Universidad Javeriana el 20 de abril de 2013.
• Matricula Profesional No. 25202177490-CUN del 19 de noviembre de 2009</t>
  </si>
  <si>
    <t>EDL S.A.S desde 5/09/2018 hasta 06/11/2022 meses 50 dias 01
Universidad Nacional de Colombia -Contrato No. 1462 desde 05/09/2017 hasta 28/03/2018 meses 6 dias 24
Universidad Nacional de Colombia -Contrato No. 438 desde 15/03/2017 hasta 17/07/2017 meses 4 dias 03
Universidad Nacional de Colombia -Contrato No. 1375 desde 17/08/2016 hasta 6/02/2017 meses 5 dias 21
Universidad Nacional de Colombia -Contrato No. 788 desde 12/05/2016 hasta 9/08/2016 meses 2 dias 29
Universidad Nacional de Colombia -Contrato No. 1870 desde 21/10/2015 hasta 18/01/2016 meses 2 dias 29
Universidad Nacional de Colombia -Contrato No. 4 desde 21/02/2014 hasta 23/07/2014 meses  5 dias 03
Universidad Nacional de Colombia -Contrato No. 1375 desde 24/10/2013 hasta 20/02/2014 meses  3 dias 28
Universidad Nacional de Colombia -Contrato No. 850 desde 01/08/2013 hasta 29/09/2013 meses  1 dias 29
Universidad Nacional de Colombia -Contrato No. 195 desde 07/03/2013 hasta 29/06/2013 meses 3 dias 23
Universidad Nacional de Colombia -Contrato No. 1507 desde 01/11/2012 hasta 29/01/2013 meses  2 dias 29
Universidad Nacional de Colombia -Contrato No. 886 desde 3/07/2012 hasta 22/10/2012 meses 3 dias 20</t>
  </si>
  <si>
    <t>michell.moreno@gmail.com</t>
  </si>
  <si>
    <t>CO1.PCCNTR.5906686</t>
  </si>
  <si>
    <t>24000130 H3</t>
  </si>
  <si>
    <t>ALDEMAR ROZO CAMELO</t>
  </si>
  <si>
    <t>46200C0075 PRESTAR SERVICIOS PROFESIONALES ESPECIALIZADOS PARA APOYAR EN LOS PROYECTOS DEL GRUPO INFRAESTRUCTURA AEROPORTUARIA NORTE -NORORIENTE DE LA DIAA.</t>
  </si>
  <si>
    <t>SEGUROS DEL ESTADO SA
25-46-101032143</t>
  </si>
  <si>
    <t>CESAR AUGUSTO CORTES GOMEZ</t>
  </si>
  <si>
    <t>Título de Ingeniero Electricista, otorgado por la UNIVERSIDAD NACIONAL DE 
COLOMBIA – 06/11/2004.
Título de Especialista en Sistemas de Transmisión y Distribución de Energía Eléctrica, 
otorgado por la UNIVERSIDAD DE LOS ANDES, aporta Acta de Grado No. 204 Libro 17 
-Folio 69 del 30 de septiembre de 2020.
Aporta matricula profesional No CN205-40109, expedida agosto de 2004</t>
  </si>
  <si>
    <t>WSP (Fecha 20/12/2020) Ingeniero de Proyectos desde 14/04/2014 hasta 20/12/2019 meses 68 dias 5</t>
  </si>
  <si>
    <t>alrozo@gmail.com</t>
  </si>
  <si>
    <t>CO1.PCCNTR.5890548</t>
  </si>
  <si>
    <t xml:space="preserve">
24000140 H3</t>
  </si>
  <si>
    <t>CARLOS ANDRES CARMONA PEDRAZA</t>
  </si>
  <si>
    <t xml:space="preserve">	46200C0053 ACOMPANAR LA GESTION TECNICA EN LOS PROGRAMAS Y/O PROYECTOS DEL GRUPO AEROPUERTOS PARA SERVICIOS AEREOS ESENCIALES, ASAES, DE LA DIAA</t>
  </si>
  <si>
    <t>SEGUROS DEL ESTADO SA
41-46-101014008</t>
  </si>
  <si>
    <t>DIANA CAROLINA CHAVEZ GARCÍA</t>
  </si>
  <si>
    <t>Título de Ingeniería Civil, otorgado por la Universidad de la Salle, el 23 de febrero de 
2001. 
• Matricula Profesional No. 25202087406CND del 16 de agosto de 2001.</t>
  </si>
  <si>
    <t xml:space="preserve">Jorge Augusto Fonseca Brand desde 13/04/2023 hasta 30/09/2023 meses 05 dias 18
Consorcio Infraestructura – SDIS desde 01/02/2022 hasta 31/01/2023 meses 12 dias 00
Consorcio EBM Casanare desde 01/08/2019 hasta 30/04/2021 meses 21 dias 00
Consorcio Interventorias Nacionales desde 02/09/2008 hasta 02/08/2009  meses 11 dias 01
</t>
  </si>
  <si>
    <t>ccarmona25@gmail.com</t>
  </si>
  <si>
    <t>CO1.PCCNTR.5923897</t>
  </si>
  <si>
    <t>24000128 H3</t>
  </si>
  <si>
    <t>CAROLINA HERRERA HOYOS</t>
  </si>
  <si>
    <t>46200C0047 	PRESTAR SERVICIOS PROFESIONALES ESPECIALIZADOS PARA LIDERAR LOS PROYECTOS DEL GRUPO INFRAESTRUCTURA CENTRO SUR - NOROCCIDENTE DE LA DIAA</t>
  </si>
  <si>
    <t>DIRECCION DE INFRAESTRUCTURA Y AYUDAS AEROPORTUARIAS</t>
  </si>
  <si>
    <t>SEGUROS DEL ESTADO SA
11-44-101218902</t>
  </si>
  <si>
    <t xml:space="preserve">13/02/2024 </t>
  </si>
  <si>
    <t>Manizales</t>
  </si>
  <si>
    <t>Título de pregrado en ingeniería Civil – Universidad Nacional de Colombia – abril de 
2005. 
Matrícula Profesional No. 17202-119738, expedida el 16/06/2005.
TITULO ESPECIALISTA EN ANÁLISIS Y GESTIÓN AMBIENTAL – Universidad del 
Norte – 23 de octubre de 2009.</t>
  </si>
  <si>
    <t>GESTIÓN ENERGÉTICA S.A	E.S.PGENSA desde 21/10/2013 hasta 5/04/2017 meses 40 dias 23
MINISTERIO DE VIVIENDA,CIUDAD Y TERRITORIO dsede 2/05/2012 hasta 16/09/2013 meses 16 dias 15
FONDO FINANCIERO DE PROYECTO DE DESARROLLO	– FONADE –MINISTERIO	
DE	VIVIENDA, CIUDAD Y TERRITORIO desde 8/02/2012 hasta 23/04/2012 meses 2 dias 14
AGUAS DE MANIZALES S.A	E.S.P desde 23/10/2006 hasta 11/05/2009 meses 30 dias 24</t>
  </si>
  <si>
    <t>carolinaherrerahoyos@gmail.com</t>
  </si>
  <si>
    <t>CO1.PCCNTR.5891473</t>
  </si>
  <si>
    <t xml:space="preserve">
24000142 H3 </t>
  </si>
  <si>
    <t>HERIBERTO AMADO MATEUS</t>
  </si>
  <si>
    <t>46200C0045 LIDERAR LA GESTION TECNICA ESPECIALIZADA Y ADMINISTRATIVA EN LOS PROYECTOS DEL GRUPO DE INFRAESTRUCTURA AEROPORTUARIA CENTRO SUR - NOROCCIDENTE DE LA DIAA</t>
  </si>
  <si>
    <t>ASEGURADORA SOLIDARIA DE COLOMBIA
340-47-994000051721</t>
  </si>
  <si>
    <t>Ibagué</t>
  </si>
  <si>
    <t>Título de pregrado en Ingeniería Civil – Universidad La Gran Colombia – Julio de 2002
Matrícula Profesional No. 25202-09409 CND, expedida el 26/09/2002.
TITULO DE MAGISTER EN INGENIERÍA CIVIL – Pontificia Universidad Javeriana – 8 de 
septiembre de 2012</t>
  </si>
  <si>
    <t>AGENCIA NACIONAL DE INFRAESTRUCTURA desde 05/09/2017 hasta 17/01/2023 meses 64 dias 13
CONSULTORÍA COLOMBIANA S.A. desde 01/01/2014 hasta 30/04/2017 meses 40 dias 00</t>
  </si>
  <si>
    <t>h.amado.m@gmail.com</t>
  </si>
  <si>
    <t>CO1.PCCNTR.5906281</t>
  </si>
  <si>
    <t xml:space="preserve">
24000139 H3</t>
  </si>
  <si>
    <t>JUAN MANUEL VILLAMARIN DIAZ</t>
  </si>
  <si>
    <t>46200C0064 LIDERAR LA GESTION TECNICA ESPECIALIZADA Y ADMINISTRATIVA DE LOS PROYECTOS Y ACTIVIDADES TRANSVERSALES DE LA DIRECCION DE INFRAESTRUCTURA Y AYUDAS AEROPORTUARIAS</t>
  </si>
  <si>
    <t>SEGUROS DEL ESTADO SA
17-46-101035581</t>
  </si>
  <si>
    <t xml:space="preserve">Título de pregrado de la Universidad Pedagógica y Tecnológica de Colombia como
Ingeniero en Transporte y Vías, otorgado el 22/09/2011. 
• Título de posgrado de la Universidad Libre como especialista en Movilidad y 
Transporte.
• Matrícula profesional No. 01111-10532 expedida el 22/09/2011. </t>
  </si>
  <si>
    <t xml:space="preserve">Transmilenio S.A. Contrato CTO909-22 desde 12/07/2022 hasta 11/02/2023 meses 7 dias  0
Transmilenio S.A. Contrato CTO 1237 de 2021 desde 09/12/2021 hasta 09/07/2022 meses 7 dias 1
Transmilenio S.A. Contrato CTO619 de 2021 desde 04/05/2021 hasta 03/12/2021 meses 7 dias 0
Transmilenio S.A. Contrato CTO 330 de 2020 desde 02/04/2020 hasta 01/05/2021 meses  13 dias  0
Transmilenio S.A. Contrato CTO 392 de 2019 desde 21/03/2019 hasta 30/03/2020 meses 12 dias 10
Transmilenio S.A. Contrato CTO 393 de 2018 desde 18/07/2018 hasta 02/03/2019 meses 7 dias 13
Transmilenio S.A. Contrato CTO 181 de 2017 desde 02/05/2017 hasta 16/07/2018 meses 14 dias 15
Transmilenio S.A. Contrato CTO 275 de 2016 desde 14/09/2016 hasta 13/04/2017 meses 7 dias 0
Transmilenio S.A. Contrato CTO 74 de 2015 desde 27/03/2015 hasta 26/12/2015 meses 9 dias 0
Transmilenio S.A. Contrato CTO 121 de 2014 desde 14/08/2014 hasta 13/01/2015 meses 5 dias 0
Transmilenio S.A. Contrato CTO290 de 2013 desde 27/12/2013 hasta 26/06/2014 meses 6 dias 0
</t>
  </si>
  <si>
    <t>juanvillad@hotmail.com</t>
  </si>
  <si>
    <t>CO1.PCCNTR.5858017</t>
  </si>
  <si>
    <t>24000117 H3</t>
  </si>
  <si>
    <t xml:space="preserve"> JHEISON FABIAN ALVAREZ ALDANA</t>
  </si>
  <si>
    <t>49000C0128 PRESTAR SERVICIOS PROFESIONALES ESPECIALIZADOS PARA APOYAR EL MEJORAMIENTO DE LOS ENTORNOS LABORALES PARA EL FORTALECIMIENTO INSTITUCIONAL</t>
  </si>
  <si>
    <t>SEGUROS DEL ESTADO SA
18-46-101022195</t>
  </si>
  <si>
    <t xml:space="preserve">Título Profesional en Ingeniería Civil. 
Título de Especialización en Gerencia para el Desarrollo Organizacional. </t>
  </si>
  <si>
    <t>USOSALDAÑA desde 10-09-2012 hasta 02-09-2015
CONSORCIO INFRAESTRUCTURA 2015 desde 30-03-2016 hasta 22-12-2016
LEON ARQUITECTOS INGENIEROS desde 04-10-2016 hasta 01-03-2017
UNIDAD ADMINISTRATIVA ESPECIAL DE AERONAUTICA CIVIL  desde 15-02-2017 hasta  15-12-2017
UNIDAD ADMINISTRATIVA ESPECIAL DE AERONAUTICA CIVIL desde 22-01-2018 hasta 25-12-2018
UNIDAD ADMINISTRATIVA ESPECIAL DE AERONAUTICA CIVIL desde 31-01-2019 hasta 31-12-2019
ALCALDIA SALDAÑA TOLIMA desde 30-03-2020 hasta 18-05-2020
ALCALDIA SALDAÑA TOLIMA desde 04-04-2022 hasta11-04-2022
ALCALDIA SALDAÑA TOLIMA desde 01-01-2020 hasta 30-12-2023</t>
  </si>
  <si>
    <t>fabianalvarez_1905@hotmail.com</t>
  </si>
  <si>
    <t xml:space="preserve">OBSERVACIONES 26 DE JULIO DE 2024: por aprobar hoja de vida/   16/12/2024 se envia correro con observaciones </t>
  </si>
  <si>
    <t>CO1.PCCNTR.5851999</t>
  </si>
  <si>
    <t>24000116 H3</t>
  </si>
  <si>
    <t>CARLOS ARTURO HORTA</t>
  </si>
  <si>
    <t>49000C0161 PRESTAR SERVICIOS PROFESIONALES ESPECIALIZADOS PARA APOYAR LOS ASUNTOS JURIDICOS RELACIONADOS CON EL FORTALECIMIENTO INSTITUCIONAL</t>
  </si>
  <si>
    <t>24/01/2024</t>
  </si>
  <si>
    <t>SEGUROS DEL ESTADO SA
18-46-101022150</t>
  </si>
  <si>
    <t>Título de Abogado de la Universidad Militar Nueva Granada.
Título de Especialista en Derecho Administrativo de la 
Universidad Militar Nueva Granada.</t>
  </si>
  <si>
    <t>Certificación de contrato de prestación de servicios profesionales 
expedida por la Unidad Administrativa Especial de Aeronáutica 
Civil: 17 de junio de 2023 a 31 de diciembre de 2023. = 06 meses 
y 14 días. 
Certificación de contrato de prestación de servicios profesionales 
expedida por la Unidad Administrativa Especial de Aeronáutica 
Civil: 10 de febrero de 2023 a 31 de Mayo. = 03 meses y 21 días. 
Certificación de contrato de prestación de servicios profesionales 
expedida por la Unidad Administrativa Especial de Aeronáutica 
Civil: 05 de enero de 2022 a 31 de diciembre de 2022. = 11 
meses y 25 días.
Certificación de contrato de prestación de servicios profesionales 
expedida por la Unidad Administrativa Especial de Aeronáutica 
Civil: 21 de octubre de 2021 a 31 de diciembre de 2021. = 2 
meses y 9 días. 
Certificación de contrato de prestación de servicios profesionales 
expedida por el Ministerio de Cultura: 03 de enero de 2020 a 31 
de diciembre de 2020= 11 meses y 28 días.
Certificación de contrato de prestación de servicios profesionales 
expedida por el Ministerio de Cultura: 01 de agosto de 2019 a 30 
de diciembre de 2019= 5 meses.
Certificación de contrato de prestación de servicios profesionales 
expedida por la Secretaría Distrital de Ambiente: 5 de enero de 
2018 a 18 de febrero de 2019= 13 meses y 15 días</t>
  </si>
  <si>
    <t>carloshort@hotmail.com</t>
  </si>
  <si>
    <t xml:space="preserve">OBSERVACIONES 26 de julio de 2024: por aprobar hoja de vida ////////////////////////////////////16/12/20245 seenvian observaciones </t>
  </si>
  <si>
    <t xml:space="preserve">	CO1.PCCNTR.5857890</t>
  </si>
  <si>
    <t xml:space="preserve">24000115 H3 </t>
  </si>
  <si>
    <t>JOSE LUIS CORREDOR RACEDO</t>
  </si>
  <si>
    <t>49000C0146 PRESTAR SERVICIOS PROFESIONALES ESPECIALIZADOS PARA APOYAR LA GESTION ESTRATEGICA DE PROCESOS JURIDICOS PARA EL FORTALECIMIENTO INSTITUCIONAL</t>
  </si>
  <si>
    <t>SEGUROS DEL ESTADO SA
18-46-101022200</t>
  </si>
  <si>
    <t>PENDIENTE</t>
  </si>
  <si>
    <t>Título Profesional en Derecho - Universidad Católica de Colombia.
Título de Especialización en Derecho Administrativo y Constitucional - Universidad 
Católica de Colombia</t>
  </si>
  <si>
    <t>CONSULTORÍAS PROFESIONALES Asesor Jurídico desde 11/02/2006 hasta 30/12/2008
SECRETARÍA DISTRITAL DE SALUD Profesional Especializado desde  02/05/2011 hasta 21/12/2011
SECRETARÍA DISTRITAL DE SALUD Profesional Especializado desde 30/12/2011 hasta 07/04/2012
SECRETARÍA DISTRITAL DE SALUD Profesional Especializado desde 24/04/2012 hasta  17/09/2012
SECRETARÍA DISTRITAL DE SALUD Profesional Especializado desde 20/09/2012 hasta 19/06/2013
SECRETARÍA DISTRITAL DE SALUD Profesional Especializado desde  27/06/2013 hasta 10/08/2014
SECRETARÍA DISTRITAL DE SALUD Profesional Especializado desde 30/09/2014 hasta 29/03/2015
SECRETARÍA DISTRITAL DE SALUD Profesional Especializado desde 01/04/2015 hasta 29/02/2016
SECRETARÍA DISTRITAL DE SALUD Profesional Especializado desde  21/11/2016 hasta  20/04/2017
SECRETARÍA DISTRITAL DE SALUD Profesional Especializado desde  28/12/2021 hasta 27/07/2022
SENA Profesional Especializado desde  29/01/2019 hasta 02/07/2019</t>
  </si>
  <si>
    <t xml:space="preserve">FALTA HOJA DE VIDA ACTUALIZADA Y FIRMADA </t>
  </si>
  <si>
    <t>CO1.PCCNTR.5857385</t>
  </si>
  <si>
    <t>24000118 H3</t>
  </si>
  <si>
    <t>MANUEL GEOVANNI CALDERON LEAL</t>
  </si>
  <si>
    <t xml:space="preserve">49000C0162 PRESTAR SERVICIOS PROFESIONALES ESPECIALIZADOS DE APOYO ESTRATEGICO EN LA CONTRATACION Y DEMAS ASUNTOS JURIDICOS PARA EL FORTALECIMIENTO INSTITUCIONAL	</t>
  </si>
  <si>
    <t>SEGUROS DEL ESTADO SA
14-46-101107288</t>
  </si>
  <si>
    <t>Cimitarra</t>
  </si>
  <si>
    <t xml:space="preserve">Santander </t>
  </si>
  <si>
    <t xml:space="preserve">Título Profesional en Derecho de la Universidad Libre de Colombia.
Título de Especialización en Derecho Administrativo de la Universidad Libre de 
Colombia.
El profesional Cuenta con tarjeta profesional vigente N° 223172 expedida por el 
Consejo Superior de la Judicatura </t>
  </si>
  <si>
    <t>CONCOL - WSP desde 18/11/2014 hasta17/03/2016
AUTORIDAD NACIONAL DE 
LICENCIAS AMBIENTALES – ANLA desde 20/01/2020 hasta 31/12/2020
PORTAFOLIO VERDE SAS desde 9/03/2021 hasta 14/06/2021
UNIDAD ADMINISTRATIVA 
ESPECIAL DE LA AERONÁUTICA CIVIL – AEROCIVI desde 21/01/2022 hasta 31/12/2022
UNIDAD ADMINISTRATIVA 
ESPECIAL DE LA AERONÁUTICA CIVIL – AEROCIVIL desde 22/02/2023 hasta 31/12/2023_x000D_</t>
  </si>
  <si>
    <t>mgeovannic@gmail.com</t>
  </si>
  <si>
    <t>CO1.PCCNTR.5908488</t>
  </si>
  <si>
    <t>24000178 H3</t>
  </si>
  <si>
    <t>GEOVANNY CASANOVA DIAZ</t>
  </si>
  <si>
    <t>49000C0131 PRESTAR SERVICIOS PROFESIONALES ESPECIALIZADOS PARA APOYAR LA GESTION Y ADQUISICION DE PREDIOS PARA DESARROLLAR LOS PROYECTOS DE CONSTRUCCION Y AMPLIACION DE LA INFRAESTRUCTURA AEROPORTUARIA DESDE EL COMPONENTE TECNICO</t>
  </si>
  <si>
    <t xml:space="preserve"> GRUPO ADMINISTRACIÓN DE INMUEBLES</t>
  </si>
  <si>
    <t>SEGUROS DEL ESTADO SA
21-46-101084953</t>
  </si>
  <si>
    <t>Pregrado 
Universidad de Nariño – Pasto (Nar)
Título : Ingeniero Civil del 1 de junio de 2002
Tarjeta profesional No. 52202094130 NRÑ
Posgrado 
Universidad Agraria convenios Icontec.
Título : Especialista en Calidad del 19 de septiembre de 2008
Bogotá (Cund)</t>
  </si>
  <si>
    <t>Agencia nacional de infraestructura desde 18/10/2012 hasta 01/11/2022</t>
  </si>
  <si>
    <t>giocaz@gmail.com</t>
  </si>
  <si>
    <t>CO1.PCCNTR.5909118</t>
  </si>
  <si>
    <t>24000179 H3</t>
  </si>
  <si>
    <t>PAULA ANDREA PIÑEROS BARRETO</t>
  </si>
  <si>
    <t>49000C0132 PRESTAR SERVICIOS PROFESIONALES ESPECIALIZADOS PARA APOYAR LA GESTION Y ADQUISICION DE PREDIOS PARA DESARROLLAR LOS PROYECTOS DE CONSTRUCCION Y AMPLIACION DE LA INFRAESTRUCTURA AEROPORTUARIA DESDE EL COMPONENTE TECNICO CATASTRAL</t>
  </si>
  <si>
    <t>SEGUROS DEL ESTADO
61-44-101053195</t>
  </si>
  <si>
    <t>Título Ingeniería Catastral y Geodesta – 15 de octubre de 2004
Tarjeta Profesional No. 25222168255 COPNIA
Título de Especialista en Gestión Ambiental Urbana – 27 de septiembre de 
2005
Master en Planificación Territorial y Gestión Ambiental – 17 de diciembre de 
2018 – Resolución de Convalidación No. 013098 de 17 jul 2020</t>
  </si>
  <si>
    <t>AGENCIA NACIONAL DE INFRAESTRUCTURA – ANI Experto 03 G06 – Evaluar y controlar la gestión predial de los proyectos de infraestructura de transporte, de acuerdo con la normatividad vigente, con el fin de contribuir al cumplimiento 
de los objetivos y metas institucionales. desde 19/10/2012 hasta 31/10/2022_x000D_</t>
  </si>
  <si>
    <t>pau_pb19@hotmail.com</t>
  </si>
  <si>
    <t>OBSERVACIONES 29 DE JULIO DE 2024: por aprobar hoja de vida ////////////////////////////////////////////16/12/2024  Contratos registrados En SIGEPII para: Paula Andrea Piñeros Barrero con cedula de ciudadania número 52864845</t>
  </si>
  <si>
    <t>CO1.PCCNTR.5931702</t>
  </si>
  <si>
    <t>24000222 H3</t>
  </si>
  <si>
    <t>OLGA VIVIANA RODRIGUEZ VARGAS</t>
  </si>
  <si>
    <t>41100C0344 PRESTAR SERVICIOS EN LA OAP EN LA APLICACION DE METODOLOGIAS E INSTRUMENTOS PARA LA FORMULACION, EJECUCION, SEGUIMIENTO Y EVALUACION DE LOS PROYECTOS DE INVERSION DE SEGURIDAD DEL TRANSPORTE E INFRAESTRUCTURA</t>
  </si>
  <si>
    <t>OFICINA  ASESORA DE PLANEACIÓN</t>
  </si>
  <si>
    <t xml:space="preserve">	02/13/2024</t>
  </si>
  <si>
    <t>SEGUROS DEL ESTADO SA
18-46-101022726</t>
  </si>
  <si>
    <t xml:space="preserve">ELIANA A OTERO HERNANDEZ </t>
  </si>
  <si>
    <t>JEFE DE LA OFICINA DE LA ASESORA DE PLANEACIÓN</t>
  </si>
  <si>
    <t>Título de Pregrado de Contador Público – Universidad de la Salle, 13 de 
octubre de 2000. 
Título de Postgrado en Gerencia y Administración Tributaria – Universidad 
Externado de Colombia, 13 mayo 2010</t>
  </si>
  <si>
    <t>MINISTERIO DE VIVIENDA, CIUDAD Y TERRITORIO 
a) Contratista 05/01/2023 a 30/04/2023 Contrato No. 054 de 2023
Total: 3 meses, 25 días 
UNIDAD ADMINISTRATIVA ESPECIAL DE AERONÁUTICA CIVIL - 
UAEAC: 
a) Contratista 25/01/2022 a 31/12/2022 Contrato No. 22000587 H3 de 
2022 
Total: 11 meses, 6 días 
b) Contratista 25/03/2021 a 31/12/2021 Contrato No. 21000565 H3 de 
2021 
Total: 9 meses, 6 días 
MINISTERIO DEL DEPORTE 
a) Contratista 30/01/2020 a 31/12/2020 Contrato No. 920 de 2020
Total: 1 meses, 28 días 
MINISTERIO DE VIVIENDA, CIUDAD Y TERRITORIO 
a) Contratista 11/09/2020 a 31/12/2020 Contrato No. 920 de 2020
Total: 3 meses, 20 días 
INSTITUTO DE HIDROLOGÍA, METEOROLOGÍA Y ESTUDIOS 
AMBIENTALES - IDEAM 
a) Contratista 05/02/2020 a 31/10/2020. Contrato No. 114 de 2020. 
Total: 6 meses, 24 días 
CAJA DE LA VIVIENDA POPULAR 
a) Contratista 12/02/2019 a 30/01/2020. Contrato No. 373 de 2019 
Total: 11 meses, 18 días 
MINISTERIO DE VIVIENDA, CIUDAD Y TERRITORIO 
a) Contratista 19/01/2018 a 31/12/2018 Contrato No. 226 de 2018
Total: 11 meses, 13 días 
b) Contratista 13/01/2017 a 31/10/2017 Contrato No. 073 de 2017
Total: 11 meses, 19 días 
c) Contratista 06/07/2016 a 31/12/2016 Contrato No. 477 de 2016
Total: 5 meses, 25 días 
d) Contratista 26/01/2016 a 30/06/2016 Contrato No. 333 de 2016
Total: 5 meses, 4 días 
INSTITUTO DE HIDROLOGÍA, METEOROLOGÍA Y ESTUDIOS 
AMBIENTALES - IDEAM 
a) Contratista 01/04/2015 a 31/10/2015. Contrato No. 127 de 2015. 
Total: 10 meses, 22 días</t>
  </si>
  <si>
    <t>ovrodriguezv@gmail.com</t>
  </si>
  <si>
    <t>2989553_x000D_</t>
  </si>
  <si>
    <t>CO1.PCCNTR.5901914</t>
  </si>
  <si>
    <t>24000195 H3</t>
  </si>
  <si>
    <t>LYDA EMILSE DIAZ DIAZ</t>
  </si>
  <si>
    <t>49000C0165 PRESTAR APOYO PROFESIONAL A CUENTAS POR PAGAR Y TESORERIA EN EL FLUJO DE DATOS DEL SISTEMA DE INFORMACIÓN FINANCIERO SIAF Y, GESTIONAR OBLIGACIONES</t>
  </si>
  <si>
    <t>SEGUROS DEL ESTADO SA
18-46-101022516</t>
  </si>
  <si>
    <t>Título de Contadora Pública. Agosto 29 de 2003.
Tarjeta profesional de Contadora Pública No. 106169-T.</t>
  </si>
  <si>
    <t>Aeronautica Civil 
a) Contrato 23000069 H3 de 2023. Agosto 24 de 2023 a noviembre 11 de 2023. Total 
2 meses, 19 días.
Flash Consulting S.A.S.
b) Consultor funcional módulo de finanzas. Abril 13 de 2020 a agosto 21 de 2022. Total 
28 meses, 9 días.
Amazing 
c) Consultor funciona JDEdwards. Septiembre 17 de 2018 a abril 18 de 2020. Total 
19 meses
Total 50 meses.</t>
  </si>
  <si>
    <t>lydadiaz2@gmail.com</t>
  </si>
  <si>
    <t>CO1.PCCNTR.5909002</t>
  </si>
  <si>
    <t>24000185 H3</t>
  </si>
  <si>
    <t>ANDRES HOME DIAZ</t>
  </si>
  <si>
    <t>41200A0295 PRESTAR APOYO PROFESIONAL A LA OFICINA ASESORA JURIDICA EN ASUNTOS RELACIONADOS CON LAS ACTIVIDADES DE CONTRATACION ESTATAL Y ASISTENCIA LEGAL CONSIDERANDO LA REGULACION Y CONCEPTOS AERONAUTICOS</t>
  </si>
  <si>
    <t xml:space="preserve">SEGUROS DEL ESTADO SA
51-46-101017462 </t>
  </si>
  <si>
    <t>Duitama</t>
  </si>
  <si>
    <t>Acta de grado de Abogado – Universidad Externado de Colombia.
– 06 de octubre de 2011.
- Acta de grado – Especialización en Propiedad Industrial, Derechos 
de Autor y Nuevas Tecnologías – Universidad Externado de 
Colombia. – 03 de diciembre de 2012.
- Acta de grado – Especialización en Derecho público – Universidad 
Externado de Colombia. 08 de octubre de 2020.
Tarjeta Profesional de abogado: 208.901 del 29 de noviembre de 201</t>
  </si>
  <si>
    <t>Certificación – Productos Familia S.A. - Abogado – Periodo trabajado: Del 3 de julio de 2012 hasta el 25 de octubre de 2014.
Certificación - Velasco Ordóñez S.A.S. – Abogado nivel 3 –Periodo trabajado: Del 7 de septiembre de 2015 hasta el 15 de febrero de 2016
Declaración extra-juicio No. 3499 – Notaría diecinueve de Bogotá D.C. Periodo trabajado: Del 18 de agosto de 2017 hasta el 6 de noviembre de 2018
Certificación Contrato de prestación de servicios 19000328 H3 de 2019 – Unidad Administrativa Especial de Aeronáutica Civil -Abogado – Periodo trabajado: Del 8 de febrero de 2019 hasta el 30 de diciembre de 2019
Certificación Contrato de prestación de servicios 20000037 H3 de 2020 – Unidad Administrativa Especial de Aeronáutica Civil -Abogado – Periodo trabajado: Del 12 de enero de 2020 hasta el 31 de diciembre de 2020
Certificación Contrato de prestación de servicios 21000271 H3 de 2021 – Unidad Administrativa Especial de Aeronáutica Civil -Abogado – Periodo trabajado: Del 25 de enero de 2021 hasta el 31 de diciembre de 2021
Certificación Contrato de prestación de servicios 536 de 2023– Ministerio de Salud y Protección Social - Periodo trabajado: Del 15 de diciembre de 2022 hasta el 30 de abril de 2023
Certificación Contrato de prestación de servicios 240 de 2023– Ministerio de Salud y Protección Social - Periodo trabajado: Del 17 de mayo de 2023 hasta el 30 de septiembre de 2023.
Certificación Contrato de prestación de servicios 1303 de 2023 – Ministerio de Salud y Protección Social - Periodo trabajado: Del 24 de octubre de 2023 hasta el 30 de diciembre de 2023.</t>
  </si>
  <si>
    <t>andreshomed@gmail.com</t>
  </si>
  <si>
    <t>OBSERVACIONES 29 de Julio de 2024: po aprobar hoja de vida--------------------------------------------------------16/12/2024 Contratos registrados En SIGEPII para: Andres Home Diaz con cedula de ciudadania número 1052380910</t>
  </si>
  <si>
    <t xml:space="preserve">	CO1.PCCNTR.5963446</t>
  </si>
  <si>
    <t>24000268 H3</t>
  </si>
  <si>
    <t xml:space="preserve">CAROLINA TORRES GACHA </t>
  </si>
  <si>
    <t>47000C0622 BRINDAR APOYO A LA SCEA EN LOS PROCESOS DE SELECCION Y ADMISION PARA EL DESARROLLO DE LOS SERVICIOS DE EDUCACION FORMAL E INFORMAL.</t>
  </si>
  <si>
    <t>ASEGURADORA SOLIDARIA DE COLOMBIA
340- 47-994000052335</t>
  </si>
  <si>
    <t>Vo Bo. JOSE AUGUSTO RAMIREZ DIAZ</t>
  </si>
  <si>
    <t>SECRETARIA CENTRO DE ESTUDIOS AERONAUTICOS -CEA</t>
  </si>
  <si>
    <t>Título de psicóloga, – Universidad Católica de Colombia,
septiembre 25 de 2009
Título de especialización en Gerencia Social – Corporación
Universitaria Minuto de Dios, abril 28 de 2021_x000D_</t>
  </si>
  <si>
    <t>AERNÁUTICA CIVIL
Desde enero 28 de 2022 a diciembre 31 de 2022
22000696 H3 DE 2022 – Total 11 meses 3 días
Desde marzo 7 de 2023 a diciembre 31 de 2023
23000197 H3 DE 2023– Total 9 meses 24 días
2. INSTITUTO DISTRITAL DE RECREACIÓN Y
DEPORTE
✓ Del 31 de mayo de 2021 al 31 de enero de 2022
Total: 8 meses 5 días
3. ALCALDIA LOCAL DE SANTAFE
✓ Del 27 de mayo de 2020 27 de julio de 2020:
 Total: 2 meses
✓ Del 15 de agosto de 2020 al 31 de diciembre de
2020 Total: 4 meses 6 días
4. SECRETARIA DISTRITAL DE INTEGRACIÓN SOCIAL
✓ Del 22 de enero de 2018 al 03 de enero de 2019
Total: 11 meses 5 días
✓ Del 01 de febrero de 2017 al 20 de enero de 2018
Total: 11 meses 8 días
 Total: 57 meses 21 días</t>
  </si>
  <si>
    <t>carotorres7899@gmail.com</t>
  </si>
  <si>
    <t xml:space="preserve">CO1.PCCNTR.6121855	</t>
  </si>
  <si>
    <t>24000506 H3</t>
  </si>
  <si>
    <t>HECTOR JULIAN NARVAEZ RODRIGUEZ</t>
  </si>
  <si>
    <t xml:space="preserve">45100C0660 APOYAR LA ADMINISTRACION, ACTUALIZACION Y SEGUIMIENTO DE LOS SISTEMAS DE INFORMACION PARA EL CONTROL Y GESTION DEL TALENTO HUMANO OPERATIVO QUE PROVEE LOS SERVICIOS DE NAVEGACION AEREA	</t>
  </si>
  <si>
    <t>GRUPO GESTIÓN SERVICIOS DE TRANSITO AÉREO</t>
  </si>
  <si>
    <t>SEGUROS DEL ESTADO SA
25-46-101033429</t>
  </si>
  <si>
    <t>COORDINADOR GRUPO GESTIÓN SERVICIOS DE TRANSITO AÉREO</t>
  </si>
  <si>
    <t>Tocaima</t>
  </si>
  <si>
    <t>Título de Ingeniero Aeronáutico otorgado por la UNIVERSIDAD LOS LIBERTADORES 
– Marzo / 08 / 2018.</t>
  </si>
  <si>
    <t>Ciel Ingeniería S.A.S desde 18/06/2018 hasta 1/10/2019 meses 15 dias14
Unidad Administrativa Especial Aeronáutica Civil 19001389 H3 DE 2019 desde 14/10/2019 hasta 31/12/2019 meses 2 dias 17
Unidad Administrativa Especial Aeronáutica Civil 20000333 H3 DE 2020 desde 21/01/2020 hasta 31/12/2020 meses 11 dias 11
Unidad Administrativa Especial Aeronáutica Civil 22000231 H3 DE 20222 desde 18/01/2022 hasta 31/12/2022 meses 11 dias 14
Unidad Administrativa Especial Aeronáutica Civil 23000214 H3 DE 2023 desde 7/03/2023 hasta 31/12/2023 meses 9 dias 25</t>
  </si>
  <si>
    <t>http://www.julian.narvaez@gmail.com/</t>
  </si>
  <si>
    <t xml:space="preserve">	CO1.PCCNTR.6109626</t>
  </si>
  <si>
    <t>24000511 H3</t>
  </si>
  <si>
    <t xml:space="preserve"> VICTOR ALEJANDRO LOZANO AMORTEGUI</t>
  </si>
  <si>
    <t>44000C0646 PRESTAR SERVICIOS PROFESIONALES EN EL PROCESO DE COORDINACION DE SLOTS, ANALISIS REGULATORIO Y ECONOMICO DE LAS ACTIVIDADES AERONAUTICAS PARA EL FORTALECIMIENTO DEL SERVICIO DE AUTORIDAD</t>
  </si>
  <si>
    <t>SECRETARIA DE AUTORIDAD AERONAUTICA CIVIL</t>
  </si>
  <si>
    <t xml:space="preserve">SEGUROS DEL ESTADO SA
11-46-101052548 </t>
  </si>
  <si>
    <t>JORGE ENRIQUE NIEBLES MORA</t>
  </si>
  <si>
    <t>COORDINADOR DEL GRUPO DE FRANJAS HORARIAS DE LA DIRECCIÓN DE TRANSPORTE AÉREO Y ASUNTOS COMERCIALES</t>
  </si>
  <si>
    <t>CAMILA DUARTE</t>
  </si>
  <si>
    <t>Título Profesional en Economía, Universidad nacional de Colombia, septiembre de 2018.
Matricula Profesional No. 54802 de 24 de septiembre de 2018 - Consejo Nacional
Profesional de Economía</t>
  </si>
  <si>
    <t>Aeronáutica Civil 19000852 H3 DE 2019 desde 15-06-2019 hasta 31-12-2019 6 meses 16 días
Aeronáutica Civil 20000094 H3 DE 2020 desde 22-01-2020 hasta 31-12-2020 11 meses 09 días
Aeronáutica Civil 21000298 H3 DE 2021 desde 13-02-2021 hasta 31-12-2021 10 meses 18 días
Aeronáutica Civil 22000039 H3 DE 2022 desde 08-01-2022 hasta 31-12-2022 11 meses 23 días
Aeronáutica Civil 23000289 H3 DE 2023 desde 14-03-2023 hasta 31-12-2023 9 meses 17 días</t>
  </si>
  <si>
    <t>valejolozano@gmail.com</t>
  </si>
  <si>
    <t>HOJA DE VIDA VIGENCIA 2024 22 de agosto de 2024: Por aprobar hoja de vida /////// Contratos registrados En SIGEPII para: Victor Alejandro Lozano Amortegui con cedula de ciudadania número 1022387791</t>
  </si>
  <si>
    <t>CO1.PCCNTR.6109603</t>
  </si>
  <si>
    <t>24000510 H3</t>
  </si>
  <si>
    <t>CINDY DAYANA ROZO ROMERO</t>
  </si>
  <si>
    <t>44000C0642 PRESTAR SERVICIOS PROFESIONALES EN LOS PROCEDIMIENTOS DE REGISTRO Y MEDICION DEL CUMPLIMIENTO DE LOS SLOTS POR MEDIO DEL MONITOREO POST OPERACIONAL EN AEROPUERTOS COORDINADOS PARA EL FORTALECIMIENTO DE LA AUTORIDAD</t>
  </si>
  <si>
    <t>SEGUROS DEL ESTADO SA
25-46-101033348</t>
  </si>
  <si>
    <t>COORDINADOR DEL GRUPO DE FRANJAS HORARIAS</t>
  </si>
  <si>
    <t>Título Profesional en Economía, Universidad Colegio Mayor de Cundinamarca, 01 de abril de
2022. Matricula Profesional No. 63543 de 10 de junio de 2022 - Consejo Nacional Profesional de
Economía_x000D_</t>
  </si>
  <si>
    <t>Senado de la República Práctica profesional desde 2021-08-01 hasta  2021-12-31 4 meses 30 días
Superintendencia de Industria y Comercio 305 DE 2022 (CESIÓN) desde  2022-09-01 hasta 2022-12-12 3 meses 11 días
Superintendencia de Industria y Comercio 439-2023 desde 2023-01-16 hasta 2023-05-15 3 meses 29 días</t>
  </si>
  <si>
    <t>cindyrozo00@gmail.com</t>
  </si>
  <si>
    <t>HOJA DE VIDA VIGENCIA 2024 22 de agosto de 2024: Por aprobar hoja de vida 
Observaciones hoja de vida 23 de Agosto de 2024</t>
  </si>
  <si>
    <t>CO1.PCCNTR.6147440</t>
  </si>
  <si>
    <t>24000515 H3</t>
  </si>
  <si>
    <t>JULIAN ANDRES ROMERO ROMERO</t>
  </si>
  <si>
    <t>45100C0661 APOYAR LA ELABORACION, ACTUALIZACION Y GESTION DE LA DOCUMENTACION DE SOPORTE PARA LA PRESTACION DE LOS SERVICIOS DE NAVEGACION AEREA</t>
  </si>
  <si>
    <t xml:space="preserve"> GRUPO DE GESTIÓN DE SERVICIOS DE TRÁNSITO AÉREO</t>
  </si>
  <si>
    <t>SEGUROS DEL ESTADO SA
25-46-101033538</t>
  </si>
  <si>
    <t>COORDINADOR DEL GRUPO DE GESTIÓN DE SERVICIOS DE TRÁNSITO AÉREO</t>
  </si>
  <si>
    <t xml:space="preserve">DIANA MARÍA CONTRETAS OCAMPO </t>
  </si>
  <si>
    <t>Villavicencio</t>
  </si>
  <si>
    <t>Meta</t>
  </si>
  <si>
    <t>Título de Tecnólogo en Comunicaciones Aeronáuticas conferido por la escuela de
suboficiales de la Fuerza Aérea Colombiana con fecha de diciembre de 2004.
 Diploma Tecnólogo en Comunicaciones Aeronáuticas</t>
  </si>
  <si>
    <t>Fuerza Aérea Colombiana Cargo: Controlador de Tránsito Aéreo desde 15-jul-08 hasta 23-  dic-19  meses 136 dias 28</t>
  </si>
  <si>
    <t>alfaromeo1276@hotmail.com</t>
  </si>
  <si>
    <t>CO1.PCCNTR.6136847</t>
  </si>
  <si>
    <t>24000548 H3</t>
  </si>
  <si>
    <t>CAMILO MICOLTA RAMIREZ</t>
  </si>
  <si>
    <t>42000C0108 EFECTUAR INVESTIGACIÓN DE ACCIDENTES E INCIDENTES CON BASE EN LA EXPERIENCIA Y CONOCIMIENTOS EN SEGURIDAD OPERACIONAL Y PILOTO AVIONES JET Y TURBOHELICE; APOYAR PROMOCION SEGURIDAD OPERACIONAL</t>
  </si>
  <si>
    <t>DIRECCIÓN TECNICA DE INVESTIGACIÓN DE ACCIDENTES</t>
  </si>
  <si>
    <t>SEGUROS DEL ESTADO SA
11-46-101053057</t>
  </si>
  <si>
    <t>MIGUEL CAMACHO MARTÍNEZ</t>
  </si>
  <si>
    <t>DIRECCIÓN DE INVESTIGACIÓN DE ACCIDENTES</t>
  </si>
  <si>
    <t>LEDYS FARLEY PARRA CUELLAR</t>
  </si>
  <si>
    <t>Título profesional en Administración de Empresas de la Universidad EAN 
2013
Certificación Curso de Investigación de Accidentes de Aviation Safety 
Support (Asesorías en Aviación). 2001</t>
  </si>
  <si>
    <t>AERONAUTICA CIVIL INSPECTOR DE SEGURIDAD  AÉREA desde 22/02/2006 hasta 12/06/2018</t>
  </si>
  <si>
    <t>cmicolta99@gmail.com</t>
  </si>
  <si>
    <t>CO1.PCCNTR.6079541</t>
  </si>
  <si>
    <t>24000382 H3</t>
  </si>
  <si>
    <t>OSCAR ALBERTO ROJAS MARTINEZ</t>
  </si>
  <si>
    <t>47000C0625 PRESTAR SERVICIOS PROFESIONALES A LA SCEA PARA LA PLANEACION Y EJECUCION DE LOS PROYECTOS DE INVESTIGACION, DESARROLLO, INNOVACION Y GESTION DEL CONOCIMIENTO.</t>
  </si>
  <si>
    <t>SEGUROS DEL ESTADO SA
21-46-101088857</t>
  </si>
  <si>
    <t xml:space="preserve">15/03/2024 </t>
  </si>
  <si>
    <t>SECRETARIO CENTRO DE ESTUDIOS AERONAUTICOS</t>
  </si>
  <si>
    <t>Título de Pregrado Ciencias Militares, Escuela Militar de Cadetes
General José Maria Córdova Colombia, diciembre 16 de 2000</t>
  </si>
  <si>
    <t>ESPECIALISTAS EN ANÁLISIS DE DATOS
✓ Del 16 de diciembre de 2000 al 26 de abril 2018
Objeto: Analista y estadístico profesional en manejo de R y supervisor
de proyectos de procesos contractuales
Total: 17 años 4 meses 10 días</t>
  </si>
  <si>
    <t>nacho_rojas07@hotmail.com</t>
  </si>
  <si>
    <t>CO1.PCCNTR.5968959</t>
  </si>
  <si>
    <t>24000188 H3</t>
  </si>
  <si>
    <t>LAURA GUTIERREZ OVIEDO</t>
  </si>
  <si>
    <t>42000C0196 EFECTUAR INVESTIGACION DE ACCIDENTES E INCIDENTES AEREOS SEGUN EL RAC, EXPERIENCIA Y CONOCIMIENTOS EN FACTORES HUMANOS Y APOYAR EL SEGUIMIENTO AL PLAN DE ACCION CORRECTIVO USOAP</t>
  </si>
  <si>
    <t xml:space="preserve"> DIRECTOR TÉCNICO DE LA DIRECCIÓN
DE INVESTIGACIÓN DE ACCIDENTES</t>
  </si>
  <si>
    <t>20/02/2022</t>
  </si>
  <si>
    <t>SEGUROS DEL ESTADO SA
11-46-101049876</t>
  </si>
  <si>
    <t>RICARDO ROJAS AYALA</t>
  </si>
  <si>
    <t>Título profesional en Psicología en Politécnico Grancolombiano TP No. 250664</t>
  </si>
  <si>
    <t>AVIANCA GROUP Coordinador Investigador gestión de riesgo desde Jun/2021 hasta Feb/2023</t>
  </si>
  <si>
    <t>lauragutierrezoviedo@gmail.com</t>
  </si>
  <si>
    <t>CO1.PCCNTR.6013837</t>
  </si>
  <si>
    <t>24000189 H3</t>
  </si>
  <si>
    <t>JOSÉ ÁNGEL PUCCINI GARCÍA</t>
  </si>
  <si>
    <t>42000C0197 ORIENTAR Y APOYAR A LA DIACC EN EL SEGUIMIENTO, CONTROL Y SUPERVISIÓN DE LA EJECUCION DE LA CONSTRUCCION E INTERVENTORIA DEL PROYECTO CIAA</t>
  </si>
  <si>
    <t>DIRECCIÓN  DE
INVESTIGACIÓN DE ACCIDENTES</t>
  </si>
  <si>
    <t>29/02/2024</t>
  </si>
  <si>
    <t>SEGUROS DEL ESTADO SA
25-46-101032857</t>
  </si>
  <si>
    <t xml:space="preserve">29/02/2024 </t>
  </si>
  <si>
    <t xml:space="preserve"> DIRECTOR TÉCNICO
DE INVESTIGACIÓN DE ACCIDENTES</t>
  </si>
  <si>
    <t>Atlantico</t>
  </si>
  <si>
    <t>Título profesional de Arquitecto de la Universidad Pontificia Javeriana 1992
Título de Postgrado en Gerencia de Construcciones de la Universidad 
Pontificia Javeriana. 1998</t>
  </si>
  <si>
    <t xml:space="preserve">AERONAUTICA CIVIL desde 14/06/19 hasta 31/12/19
AERONAUTICA CIVIL desde 21/01/20 hasta 31/12/20
AERONAUTICA CIVIL desde 26/01/21 hasta 31/12/21
AERONAUTICA CIVIL desde 26/01/2022 hasta 31/12/2022
AERONAUTICA CIVIL desde 03/02/2023 hasta 11/11/2023 Se relaciona fecha expedición decertificado
</t>
  </si>
  <si>
    <t>puccinijose@hotmail.com</t>
  </si>
  <si>
    <t>CO1.PCCNTR.6076470</t>
  </si>
  <si>
    <t>24000416 H3</t>
  </si>
  <si>
    <t>FALLON BRIGITTE HERNANDEZ HIDALGO</t>
  </si>
  <si>
    <t>45000C0778 PRESTAR APOYO EN EL ANALISIS, TRATAMIENTO DE REPORTES, MONITOREO DE GESTION DE RIESGOS E INFORMES PARA CONTROL, PROMOCION Y TOMA DE DECISIONES DEL SMS/SEMS DEL SERVICIO DE NAVEGACION AÉREA</t>
  </si>
  <si>
    <t>SECRETARIA DE SERVICIOS A LA NAVEGACIÓN AEREA</t>
  </si>
  <si>
    <t>13/03/2024</t>
  </si>
  <si>
    <t>SEGUROS DEL ESTADO SA
61-46-101026377</t>
  </si>
  <si>
    <t>SECRETARIO SERVICIOS DE LA NAVEGACIÓN AÉREA</t>
  </si>
  <si>
    <t>Titulo de ingenieria aeronautica otorgado por la universidad los libertadores Agosto 24/2012</t>
  </si>
  <si>
    <t>Sichers helicopters SAS desde 3/12/2012 hasta 14/11/2014 meses 23 dias 11
Helistar SAS desde  18/11/2041 hasta 3005/2017 meses 30 dias 12
Aviochater SAS desde 01/07/2017 hasta 24/08/2018 meses 13 dias 24</t>
  </si>
  <si>
    <t>fly_plane86@hotmail.com</t>
  </si>
  <si>
    <t>CO1.PCCNTR.5993946</t>
  </si>
  <si>
    <t>24000264 H3</t>
  </si>
  <si>
    <t>DIDIER ARTURO AMARILLO BOHORQUEZ</t>
  </si>
  <si>
    <t xml:space="preserve">	46100C0208 PRESTAR SERVICIOS PROFESIONALES ESPECIALIZADOS PARA APOYAR LAS ETAPAS PRECONTRACTUAL Y CONTRACTUAL DE LOS PROYECTOS PARA EL MEJORAMIENTO DE LOS SERVICIOS AEROPORTUARIOS EN SU COMPONENTE DE SEGURIDAD DE LA AVIACION CIVIL.</t>
  </si>
  <si>
    <t xml:space="preserve">23/02/2024 </t>
  </si>
  <si>
    <t>SEGUROS DEL ESTADO SA
25-46-101032614</t>
  </si>
  <si>
    <t>ÁNGELA INÉS PÁEZ PIÑEROS</t>
  </si>
  <si>
    <t xml:space="preserve">COORDINADOR ( A)  DEL GRUPO AVSEC , FACILITACION Y GESTION DE CRISIS </t>
  </si>
  <si>
    <t>Villeta</t>
  </si>
  <si>
    <t>PREGRADO: INGENIERO ELECTRONICO
Fecha de grado: 14 DE OCTUBRE DE 2011
Matricula profesional CN 206-107529 de Fecha 03/02/2015
POSGRADO:
Especialista en Gerencia de Proyectos
Codigo SNIES 90887
Diploma No DP0112041022160316</t>
  </si>
  <si>
    <t>SECURITY VIDEO EQUIPMENT Empleado desde 20/05/2015 hasta 02/06/2021 72 Meses –
12 Días</t>
  </si>
  <si>
    <t>didieramarillobohorquez@gmail.com</t>
  </si>
  <si>
    <t>CO1.PCCNTR.6012382</t>
  </si>
  <si>
    <t>24000315 H3</t>
  </si>
  <si>
    <t>NESTOR GOMEZ RAMIREZ</t>
  </si>
  <si>
    <t>47000C0601 BRINDAR APOYO A LA SCEA EN EL DESARROLLO DEL SISTEMA DE ASEGURAMIENTO DE LA CALIDAD EN LA EDUCACIÓN PARA EL MEJORAMIENTO DE LOS PROCESOS DOCENTES.</t>
  </si>
  <si>
    <t>SEGUROS DEL ESTADO SA
11-44-1012200331</t>
  </si>
  <si>
    <t>JOSÉ AUGUSTO RAMIREZ DIAZ</t>
  </si>
  <si>
    <t xml:space="preserve">San jose de cucuta </t>
  </si>
  <si>
    <t xml:space="preserve">Norte de Santander </t>
  </si>
  <si>
    <t>Título de Geólogo – Universidad nacional de Colombia, marzo 10 de 1983</t>
  </si>
  <si>
    <t>AERONAUTICA CIVIL DE COLOMBIA
✓ Desde 12 de febrero de 2019 al 31 de diciembre de 2019 Objeto:
Prestar servicios docentes área AIM para apoyo
educación informal en temas aeronáuticos, seguimiento
actividades área AIM.
Total 3 meses 19 días
✓ Desde 01 de noviembre de 2018 al 31 de diciembre de 2018
Objeto: Prestar servicios de docente para apoyar
ejecución PIC 2018, área AIS-COM (AIM) del CEA,
apoyo coordinación académica área AIM y apoyo
trasversal a otras áreas académicas del CEA.
Total 1 meses 3 días
✓ Desde 01 de diciembre de 2017 al 31 de julio de 2018 Objeto:
Contratar docentes y auxiliares de laboratorio para el
desarrollo de los programas académicos y eventos de
capacitación (vigencias futuras)
Total 7 meses 30 días
✓ Desde 09 de febrero de 2017 al 08 de noviembre de 2017
Objeto: Contratar docentes y auxiliares de laboratorio
para el desarrollo de los programas académicos y eventos de capacitación
Total 8 meses 28 días_x000D_</t>
  </si>
  <si>
    <t>negora2009@gmail.com</t>
  </si>
  <si>
    <t>OBSERVACIONES 29 DE jULIO DE 2024: POR APROBAR HOJA DE VIDA**********************************16/12/2024   ae envian observaciones a correo ya que su hv esta solo hasta el 2022</t>
  </si>
  <si>
    <t xml:space="preserve">CO1.PCCNTR.6079228	</t>
  </si>
  <si>
    <t>240000430 H3</t>
  </si>
  <si>
    <t>CARLOS ALFREDO VARGAS</t>
  </si>
  <si>
    <t xml:space="preserve">44000C0643PRESTAR SERVICIOS PROFESIONALES JURIDICOS RELACIONADOS CON TRANSPORTE AEREO Y ASUNTOS AEROCOMERCIALES PARA EL FORTALECIMIENTO DE LA AUTORIDAD.	</t>
  </si>
  <si>
    <t>SECRETARIA DE AUTORIDAD AERONAUTICA</t>
  </si>
  <si>
    <t>SEGUROS DEL ESTADO SA
11-46-101052172</t>
  </si>
  <si>
    <t xml:space="preserve">14/03/2024 </t>
  </si>
  <si>
    <t>EDGAR BENJAMÍN RIVERA FLÓREZ</t>
  </si>
  <si>
    <t>DIRECTOR DE TRANSPORTE AÉREO Y ASUNTOS AEROCOMERCIALES</t>
  </si>
  <si>
    <t>• Título de Pregrado en Derecho, Universidad de Libre – 11 de abril de 1986
• Título de Especialización en Derecho Procesal, Universidad de Libre – 1 de febrero de
1991.
• Tarjeta Profesional de Abogado No. 39437 – 6 de octubre de 1986 – Consejo Superior de
la Judicatura_x000D_</t>
  </si>
  <si>
    <t>Unidad Administrativa Especial para la Atención y Reparación integral a las Victimas desde 15/05/2012 hasta 28/07/2022 122 meses 13 días</t>
  </si>
  <si>
    <t>cavargasd@yahoo.com</t>
  </si>
  <si>
    <t>OBSERVACIONES 29 DE jULIO DE 2024: por aprobar hoja de vida</t>
  </si>
  <si>
    <t>CO1.PCCNTR.5936851</t>
  </si>
  <si>
    <t>24000069 H3</t>
  </si>
  <si>
    <t>MIGUEL FERNANDO CARO SEPULVEDA</t>
  </si>
  <si>
    <t>42000C0109 APOYAR EL MEJORAMIENTO DEL PROCESO DE INVESTIGACION, CON EL ANALISIS DE LOS FACTORES HUMANOS Y MEDICOS, COORDINANDO ACTIVIDADES CON OTRAS AUTORIDADES, ORGANIZACIONES ACADEMICAS Y CIENTIFICAS</t>
  </si>
  <si>
    <t xml:space="preserve">	02/13/2024 </t>
  </si>
  <si>
    <t>SEGUROS DEL ESTADO SA
11-46-101049102</t>
  </si>
  <si>
    <t>JUAN CARLOS HENAO</t>
  </si>
  <si>
    <t>Título profesional de Médico de la Universidad de Santander UDES 2013
Título de Postgrado en Gerencia en Seguridad y Salud en el Trabajo de la 
Fundación Universitaria del Área Andina 2017.</t>
  </si>
  <si>
    <t xml:space="preserve">FUNDACIÓN CARDIOVASCULAR MÉDICO GENERAL en el área de Emergencias y Trauma General desde 05/10/17 hasta 30/06/19
GALÉNICA IPS SAS MÉDICO GENERAL de Consulta Externa desde 01/01/20 hasta 31/12/21
DEFENSA CIVIL DUITAMA Coordinación Médica: desde 01/01/22 hasta 23/11/23
</t>
  </si>
  <si>
    <t>micaros@unal.edu.co</t>
  </si>
  <si>
    <t>CO1.PCCNTR.6076453</t>
  </si>
  <si>
    <t>24000391 H3</t>
  </si>
  <si>
    <t>NATALIA ANDREA MONTOYA GARCIA</t>
  </si>
  <si>
    <t>45000C0779 PRESTAR SERVICIOS PROFESIONALES PARA APOYAR LA ESTRUCTURACION, IMPLANTACION Y PUESTA EN FUNCIONAMIENTO DEL SISTEMA DE GESTION DE SEGURIDAD A LA AVIACION CIVIL SEMS</t>
  </si>
  <si>
    <t>GRUPO DE GESTIÓN DE NAVEGACIÓN AÉREA</t>
  </si>
  <si>
    <t>SEGUROS DEL ESTADO SA
61-46-101026373</t>
  </si>
  <si>
    <t>SECRETARIO DE SERVICIOS A LA NAVEGACIÓN AÉREA</t>
  </si>
  <si>
    <t>Titulo de administrador de empresas, otorgado por la institución universitaria politecnico grancolombiano - 15 de marzo de 2017</t>
  </si>
  <si>
    <t>VISE LTDA desde 12-feb-2012 hasta 27-oct-2021 meses 116
AERONAUTICA CIVIL 01-FEB-2022 hasta29-feb-2024 meses 11
SEGURIDAD SUPERIOR LTDA desde 22-mar-2023 hasta 29-feb-2024 meses 138</t>
  </si>
  <si>
    <t>namontoyag@hotmail.com</t>
  </si>
  <si>
    <t>4631360_x000D_</t>
  </si>
  <si>
    <t>CO1.PCCNTR.5907729</t>
  </si>
  <si>
    <t>24000157 H3</t>
  </si>
  <si>
    <t>CAROLINA VALENCIA MONSALVE</t>
  </si>
  <si>
    <t>46300C0185 PRESTAR SERVICIOS PREOFESIONALES ESPECIALIZADOS PARA ELÂ ANALISIS, ESTUDIO Y EVALUACION ECONOMICA O FINANCIERA DE LOS PROYECTOS DE INVERSION DE AEROPUERTOS CON CONTRATOS DE CONCESION O APP</t>
  </si>
  <si>
    <t>DIRECCIÓN DE CONSECIONES AEROPORTUARIAS</t>
  </si>
  <si>
    <t>SEGUROS DEL ESTADO SA
14-44-101203393</t>
  </si>
  <si>
    <t>DIRECTOR DE CONSECIONES AEROPORTUARIAS</t>
  </si>
  <si>
    <t>Caldas</t>
  </si>
  <si>
    <t>Copia del título Profesional Economista, de la Universidad
Autónoma de Manizales
• Copia de Título Especialista en Gestión de Mercadeo de la
Pontificia Universidad Javeriana.</t>
  </si>
  <si>
    <t>AERONAUTICA CIVIL: Objeto “Apoyar el seguimiento de
los contratos de concesiones Aeroportuarias y el proceso de
las IPS”
• Del 18 de agosto al 31 de diciembre de 2023 - 4 MESES
• Ministerio de Tecnologías de la Información y las
Comunicaciones; Asesor 1020-16 Despacho del Ministro
• Del 2 de febrero de 2017 al 13 de enero de 2023- 71 MESES</t>
  </si>
  <si>
    <t>carolinavalenciamonsalve201@gmail.com</t>
  </si>
  <si>
    <t>CO1.PCCNTR.5982354</t>
  </si>
  <si>
    <t>24000255 H3</t>
  </si>
  <si>
    <t>LINA ALEJANDRA OROZCO VELANDIA</t>
  </si>
  <si>
    <t>41500C0542	PRESTAR SERVICIOS PROFESIONALES DE APOYO TÉCNICO PARA LA EJECUCIÓN Y SEGUIMIENTO DE LOS PI DE LA REGIÓN ORIENTE OCCIDENTE Y PARA LA DIRECCIÓN DE CONCESIONES</t>
  </si>
  <si>
    <t xml:space="preserve"> OFICINA DE GESTÓN DE PROYECTOS</t>
  </si>
  <si>
    <t xml:space="preserve">SEGUROS DEL ESTADO SA
18-46-101022926 </t>
  </si>
  <si>
    <t xml:space="preserve">22/02/2024 </t>
  </si>
  <si>
    <t>EDGAR IVAN CANO MONROY</t>
  </si>
  <si>
    <t>JEFE DE LA OFICINA DE GESTÓN DE PROYECTOS</t>
  </si>
  <si>
    <t>Titulo en ingieneria civil otorgado por la universidad catolica de colombia
Tarjeta profesional No. 25202-422560 del 27/05/2019
Especialista en gestión estrategica de proyectos. universidad pedagogica y tecnologica de colombia fechga de grado: 25/02/2022</t>
  </si>
  <si>
    <t>Alcaldia municipal de sativanorte desde 03/01/2023 hasta 26/12/2023
Alcaldia municipal de sativanorte desde 03/01/2022 hasta 30/12/2022
Alcaldia municipal de sativanorte desde 06/01/2021 hasta 30/12/2022
Eminorte sas  desde  01/06/2020 hasta 31/12/2020 
Alcaldia municipal sativanorte desde 11/03/2020 hasta 02/12/2019
Edificia colombia LTDA desde 01/08/2019 hasta 02/12/2019</t>
  </si>
  <si>
    <t>orozcovelandia@gmail.com</t>
  </si>
  <si>
    <t>CO1.PCCNTR.6011468</t>
  </si>
  <si>
    <t>24000323 H3</t>
  </si>
  <si>
    <t>BEATRIZ HELENA MOLINA AFANADOR</t>
  </si>
  <si>
    <t>41200C0352 PRESTAR SERVICIOS PROFESIONALES PARA REPRESENTAR A LA ENTIDAD EN LOS PROCESOS PENALES ASIGNADOS, ELABORANDO ESTRATEGIAS PARA LA PREVENCIÓN DEL DAÑO ANTIJURÍDICO, CONSIDERANDO LA NORMATIVA AERONÁUTICA</t>
  </si>
  <si>
    <t xml:space="preserve">27/02/2024 </t>
  </si>
  <si>
    <t>SEGUROS DEL ESTADO SA
57-46-101005558</t>
  </si>
  <si>
    <t xml:space="preserve">Agua de dios </t>
  </si>
  <si>
    <t>Abogada
Universidad del
Rosario1999-2003
Especialista en Derecho
PenalUniversidad del
Rosario
2004-2006
Tarjeta profesional de Abogado No. 137464 Del CSJ</t>
  </si>
  <si>
    <t>Prelegal Assist S.A.
Junio 9 de 2006 - diciembre 28 de 2007
Total: 18 meses de experiencia
Fiscalía General de la Nación
Julio 7 de 2016 – enero 27 de 2021
Total: 55 meses de experiencia</t>
  </si>
  <si>
    <t>molinaabeatriz79@gmail.com</t>
  </si>
  <si>
    <t>HOJA DE VIDA VIGENCIA 2024 22 de agosto de 2024: Por aprobar hoja de vida 
OBSERVACIONES HOJA DE VIDA 23 DE AGOSTO DE 2024</t>
  </si>
  <si>
    <t xml:space="preserve">	CO1.PCCNTR.6078077</t>
  </si>
  <si>
    <t>24000425 H3</t>
  </si>
  <si>
    <t>ALEJANDRO MEDRANO QUINTANA</t>
  </si>
  <si>
    <t>46200C0733 PRESTAR SERVICIOS PROFESIONALES ESPECIALIZADOS PARA ACOMPANAR LA GESTION TECNICA Y ADMINISTRATIVA EN LOS PROYECTOS DE INFRAESTRUCTURA AEROPORTUARIA DE LA REGION OCCIDENTE - ORIENTE</t>
  </si>
  <si>
    <t>DIRECCIÓN DE INFRAESTRUCTURA Y AYUDAS  AEROPORTUARIAS</t>
  </si>
  <si>
    <t>SEGUROS DEL ESTADO SA
21-46-101088606</t>
  </si>
  <si>
    <t xml:space="preserve">NUBIA QUINTERO HERNÁNDEZ
</t>
  </si>
  <si>
    <t>CORRDINADORA  DEL GRUPO DE INFRAESTRUCTURA Y AYUDAS  AEROPORTUARIAS</t>
  </si>
  <si>
    <t>Título profesional en Ingeniería Civil de la Universidad Agraria de
Colombia.
• Título de Magister en Desarrollo y Gerencia Integral de Proyectos
de la Escuela Colombiana de Ingeniería Julio Garavito.
• Matricula profesional No. 25202-277704CND del 28 de mayo de 
2014</t>
  </si>
  <si>
    <t>Agencia Nacional de Infraestructura ANI desde 4/03/2021 hasta 15/02/2024 meses 35 dias 02
Agencia Nacional de Infraestructura ANI desde 13/02/2020 hasta 03/03/2021 meses 12 dias 18
Agencia Nacional de Infraestructura ANI desde 01/02/2018 hasta 12/02/2020 meses 24 dias 11</t>
  </si>
  <si>
    <t>alejandromedrano311@gamil.com</t>
  </si>
  <si>
    <t xml:space="preserve">	CO1.PCCNTR.6078015</t>
  </si>
  <si>
    <t>24000426 H3</t>
  </si>
  <si>
    <t>JUAN CARLOS PAEZ CONTRERAS</t>
  </si>
  <si>
    <t>46200C0738 PRESTAR SERVICIOS PROFESIONALES ESPECIALIZADOS PARA LIDERAR LA GESTION TECNICA DE LOS PROYECTOS DE INFRAESTRUCTURA AEROPORTUARIA DE LA REGION NORTE - NORORIENTE</t>
  </si>
  <si>
    <t>SEGUROS DEL ESTADO SA
21-46-101088941</t>
  </si>
  <si>
    <t>Villa de san diego de ubate</t>
  </si>
  <si>
    <t>Título Profesional en Ingeniero Civil de la Escuela Colombiana de 
Ingeniería.
• Magister en Ingeniería Civil con Énfasis en Recursos Hidráulico y Medio 
Ambiente de la Escuela Colombiana de Ingeniería.
• Matricula profesional No. 25202-202610 del 17 de marzo de 2011.</t>
  </si>
  <si>
    <t>Wood Engineering &amp; Consultancy Colombia S.A.S. desde 22/03/2022 hasta 03/10/2023 meses 18 dias 12
5H2O Consulting S.A.S desde 26/12/2017 hasta 16/11/2018 meses 10 dias 22
Arquitectura y Planificación S.A.S desde 01/06/2017 hasta 31/12/2017 meses 7 dias 00
Cano Jiménez Servicios S.A.S desde 18/01/2016 hasta 14/05/2017 meses 16 dias 27
Sodico SAS desde 21/11/2011 hasta 25/07/2014 meses 32 dias 05
Consorcio ETSA CEI desde 17/03/2011 hasta 25/09/2011 meses 06 dias 09</t>
  </si>
  <si>
    <t>jpaez.ing@gmail.com</t>
  </si>
  <si>
    <t>CO1.PCCNTR.6079000</t>
  </si>
  <si>
    <t>24000443 H3</t>
  </si>
  <si>
    <t>NANCY ROCIO UMBARILA PACHON</t>
  </si>
  <si>
    <t>44000C0644 PRESTAR SERVICIOS PROFESIONALES PARA EL SEGUIMIENTO CONTROL Y VIGILANCIA EN LOS PROGRAMAS Y PROCEDIMIENTOS DE GESTION AMBIENTAL Y FAUNA DE LA RED DE AEROPUERTOS Y AERODROMOS PARA EL FORTALECIMIENTO DE LA AUTORIDAD</t>
  </si>
  <si>
    <t>SEGUROS DEL ESTADO SA
25-46-101033134</t>
  </si>
  <si>
    <t>OSCAR ALBERTO NIETO ALVARADO</t>
  </si>
  <si>
    <t>DIRECTOR DE AUTORIDAD A LOS SERVICIOS AEROPORTUARIOS</t>
  </si>
  <si>
    <t>Profesional en Ingeniería Ambiental – Universidad ECCI – 28 de noviembre de 2014.
Tarjeta profesional No. 25238-299346 CND – 19 de marzo de 2015</t>
  </si>
  <si>
    <t xml:space="preserve">Aerocivil desde 27/03/2023 hasta 31/12/2023 9 meses 4 días
Aerocivil desde 26/01/2022 hasta 31/12/2022 11 meses 5 días 
Aerocivil desde 26/01/2021 hasta 31/12/2021 11 meses 5 días 
Aerocivil desde 06/03/2020 hasta 31/12/2020 9 meses 25 días
Incoplan desde 07/10/2019 hasta 31/01/2020 3 meses 24 días
Suan Consultores Ambientales SAS desde 17/06/2019 hasta 20/09/2019 3 meses 3 días </t>
  </si>
  <si>
    <t>nancy.umbarila@gmail.com</t>
  </si>
  <si>
    <t>HOJA DE VIDA VIGENCIA 2024 22 de agosto de 2024: Por aprobar hoja de vida 
Observaciones hoja de vida 28 Agosto de 2024</t>
  </si>
  <si>
    <t>CO1.PCCNTR.6085002</t>
  </si>
  <si>
    <t>24000435 H3</t>
  </si>
  <si>
    <t>FERNANDO DIAZ ARIZA</t>
  </si>
  <si>
    <t>47000C0610 PRESTAR SERVICIOS PROFESIONALES A LA SCEA PARA EL DESARROLLO DE PROCESOS DE INVESTIGACION, DESARROLLO E INNOVACION.</t>
  </si>
  <si>
    <t xml:space="preserve">SEGUROS DEL ESTADO SA
18-46-101023297 </t>
  </si>
  <si>
    <t>Barbosa</t>
  </si>
  <si>
    <t>Título de Pregrado en Ingeniería de Minas, Universidad Pedagógica y tecnología de Colombia, junio 19 de 1998
Título de especialista en Salud Ocupacional y Riesgos Laborales,
Universidad Manuela Beltrán, septiembre 23 de 2016</t>
  </si>
  <si>
    <t>MINISTERIO DE MINAS Y ENERGIA  Del 24 de enero de 2022 al 30 de diciembre 2022 Del 10 de marzo de 2021 al 31 de diciembre 2021
AGENCIA NACIONAL DE MINERIA  Del 17 de junio de 2020 al 31 de diciembre de 2020 
MINISTERIO DE MINAS Y ENERGIA  Del 02 de abril de 2020 al 30 de junio de 2020
Del 01 de noviembre de 2019 al 31 de diciembre de 2019
CORPORACIÓN AUTONOMA REGIONAL PARA LA DEFENSA DE LA
MESETA DE BUCARAMANGA  Del 12 de junio de 2015 al 11 de noviembre de 2015
Del 21 de junio de 2016 al 15 de diciembre de 2016
Del 09 de febrero de 2017 al 15 de marzo de 2017
Del 15 de mayo de 2017 al 25 de noviembre 2017
Del 01 de febrero de 2018 al 30 de junio 2018
Del 16 de agosto de 2018 al 28 de noviembre 2018
Del 31 de julio de 2019 al 30 de diciembre 2019
Total:62 meses y 25 días</t>
  </si>
  <si>
    <t>fernandodiazariza@hotmail.com</t>
  </si>
  <si>
    <t xml:space="preserve">	CO1.PCCNTR.6083582</t>
  </si>
  <si>
    <t>24000434 H3</t>
  </si>
  <si>
    <t>ALEX FERNANDO SIERRA FRANCO</t>
  </si>
  <si>
    <t>47000C0603 BRINDAR APOYO A LA SCEA PARA LA PARAMETRIZACION DE LOS INDICADORES DE LOS FACTORES DE ASEGURAMIENTO DE CALIDAD EN LAEDUCACION.</t>
  </si>
  <si>
    <t>13/032024</t>
  </si>
  <si>
    <t>SEGUROS DEL ESTADO SA
21-46-101088743</t>
  </si>
  <si>
    <t>Título Profesional - Ingeniero de sistemas-Universidad de
Cundinamarca 26 de septiembre de 2000
✓ Tarjeta o Matricula Profesional expedida por el Consejo
Profesional Nacional de Ingeniería COPNIA-28 de enero de 2010</t>
  </si>
  <si>
    <t>FUNDACIÓN ALIMENTANDO FAMILIAS  Del 25 de julio de 2018 al 16 de marzo de 2023. Total: 55 meses 19 días
Total: experiencia: 55 meses y 19 días</t>
  </si>
  <si>
    <t>alexsierraf@gmail.com</t>
  </si>
  <si>
    <t>OBSERVACIONES 30 deJulio de 2024: por aprobar hoja de vida</t>
  </si>
  <si>
    <t>CO1.PCCNTR.6082911</t>
  </si>
  <si>
    <t>24000447 H3</t>
  </si>
  <si>
    <t>JAIRO ENRIQUE CESPEDES CUBIDES</t>
  </si>
  <si>
    <t>41700A0671 APOYAR A LA OFICINA DE CONTROL DISCIPLINARIO INTERNO EN LA SUSTANCIACIÓN Y TRÁMITE DE LAS DECISIONES DISCIPLINARIAS PROFERIDAS POR LA JEFATURA DEL DESPACHO, Y DEMÁS</t>
  </si>
  <si>
    <t>15/02/2024</t>
  </si>
  <si>
    <t>OFICINA DE CONTROL  INTERNO DISCIPLINARIO</t>
  </si>
  <si>
    <t>SEGUROS DEL ESTADO SA
11-46-101052412</t>
  </si>
  <si>
    <t xml:space="preserve">16/03/2024 </t>
  </si>
  <si>
    <t>DANIEL ALBERTO CUELLO BAUTE</t>
  </si>
  <si>
    <t>JEFE DE LA OFICINA DE CONTROL  INTERNO DISCIPLINARIO</t>
  </si>
  <si>
    <t>Título de pregrado en Derecho de la Universidad de los Andes, 19 de semtiembre de 2009 
Tarjeta Profesional No. 184.810 del C.S. de la J., expedida el 22 de octubre de
2009</t>
  </si>
  <si>
    <t>PROCURADURÍA GENERAL DE LA NACIÓN DESDE 05/09/2017 HASTA 17/10/2018
PROCURADURÍA GENERAL DE LA NACIÓN DESDE 10/02/2014 HASTA 04/09/2017</t>
  </si>
  <si>
    <t>jairoenriquec86@gmail.com</t>
  </si>
  <si>
    <t xml:space="preserve">HOJA DE VIDA VIGENCIA 2024 22 de agosto de 2024: Por aprobar hoja de vida </t>
  </si>
  <si>
    <t xml:space="preserve">	CO1.PCCNTR.6082734</t>
  </si>
  <si>
    <t>24000450 H3</t>
  </si>
  <si>
    <t>VICTOR ADOLFO GONZALEZ RUIZ</t>
  </si>
  <si>
    <t>44000C0721 PRESTAR SERVICIOS DE APOYO TÉCNICO Y ADMINISTRATIVO A LA SECRETARIA DE AUTORIDAD AERONÁUTICA EN LA IMPLEMENTACION DE PROCEDIMIENTOS PARA EL CONTROL Y SEGUIMIENTO DE LAS PQR EN EL MARCO DE SU PROYECTO DE INVERSIÓN</t>
  </si>
  <si>
    <t>SECRETARIA DE AUTORIDADAERONAUTICA</t>
  </si>
  <si>
    <t>SEGUROS DEL ESTADO SA
25-46-101033141</t>
  </si>
  <si>
    <t>SILVIA HELENA RAMIREZ SAAVEDRA</t>
  </si>
  <si>
    <t>COORDINADORA GRUPO DE INVESTIGACIONES Y SANCIONES A LAS INFRACCIONES</t>
  </si>
  <si>
    <t>LINA MARÍAFRANCO CARVAJAL</t>
  </si>
  <si>
    <t>Florencia</t>
  </si>
  <si>
    <t>Caqueta</t>
  </si>
  <si>
    <t>Tecnólogo en Gestión de Bases de Datos– Universidad del Tolima - 22 de octubre de 
2022.</t>
  </si>
  <si>
    <t>ROBIN FOOD desde 15/04/2019 hasta 16/01/2024 57 meses 1 dia_x000D_</t>
  </si>
  <si>
    <t>victoradolfo20@hotmail.com</t>
  </si>
  <si>
    <t>OBSERVACIONES 28 DE AGOSTO DE 2024: por aprobar hoja de vida</t>
  </si>
  <si>
    <t>CO1.PCCNTR.6035680</t>
  </si>
  <si>
    <t>24000352 H3</t>
  </si>
  <si>
    <t>MARTINEZ DEVIA &amp; ASOCIADOS S.A.S</t>
  </si>
  <si>
    <t>41200C0303 PRESTAR SERVICIOS ALTAMENTE CALIFICADO EN LA REVISIÓN Y ASESORÍA A LOS ASUNTOS JURÍDICOS INTERNOS DE LA ENTIDAD, ESPECIALMENTE EN MATERIA CONTRACTUAL, REGULATORIA Y LEGISLATIVA DE FORMA ARTICULADA A LA NORMATIVA Y JURISPRUDENCIA AERONAU</t>
  </si>
  <si>
    <t>ASEGURADORA SOLIDARIA DE COLOMBIA
340-47-994000052909</t>
  </si>
  <si>
    <t xml:space="preserve">JUAN CAMILO BEJARANO BEJARANO
</t>
  </si>
  <si>
    <t>JEFE OFICINA JURIDICA</t>
  </si>
  <si>
    <t>La sociedad Martínez Devia y Asociados S.A.S acredita los requisitos 
exigidos por la Aerocivil para prestar los servicios de asesoría legal a la 
Oficina Asesora Jurídica de la entidad dentro de los distintos asuntos a su 
cargo. Acorde con la documentación entregada por la empresa, se 
evidencia que cuentan con varios años de experiencia en el mercado legal, 
en particular la asesoría jurídica a empresas y entidades del sector público 
y privado, en diversas áreas del derecho, siendo importante para la Entidad
el contar con una firma de abogados altamente calificada que brinde 
orientación jurídica y emita conceptos en aquellos asuntos que por su 
complejidad lo ameriten</t>
  </si>
  <si>
    <t>• POSITIVA COMPAÑÍA DE SEGUROS S.A. 
- CONTRATO 0003-2015. FECHA INICIO 20/01/2015 FECHA DE 
TERMINACIÓN 31/12/2015 (11 MESES Y 11 DÍAS)
- CONTRATO 0071-2016. FECHA INICIO 29/01/2016 FECHA DE 
TERMINACIÓN 31/12/2016 (11 MESES Y 2 DÍAS)
- CONTRATO 0033-2017. FECHA INICIO 31/01/2017 FECHA DE 
TERMINACIÓN 31/12/2017 (11 MESES)
- CONTRATO 0007-2018. FECHA INICIO 05/01/2018 FECHA DE 
TERMINACIÓN 31/12/2018 (11 MESES Y 26 DÍAS)
 TOTAL: 45 meses y 9 días
• INSTITUTO DE SEGURO SOCIAL EN LIQUIDACIÓN
- CONTRATO 4400000396 DE 2009. FECHA INICIO 24/09/2009
FECHA DE TERMINACIÓN 13/11/2009 (1 MESES Y 19 DÍAS)
- CONTRATO 4400000541 DE 2010 Y OTROSI No. 1. FECHA INICIO 
17/11/2009 FECHA DE TERMINACIÓN 18/07/2010 (8 MESES Y 1 DÍA)
- CONTRATO 4400000713 DE 2010. FECHA INICIO 21/07/2010
FECHA DE TERMINACIÓN 30/11/2010 (4 MESES Y 9 DÍAS
- CONTRATO 4400001086 DE 2010 Y OTROSI No 1. FECHA INICIO 
6/12/2010 FECHA DE TERMINACIÓN 3/06/2011 (5 MESES Y 27
DÍAS)
- CONTRATO 4400001444 DE 2011. FECHA INICIO 19/08/2011
FECHA DE TERMINACIÓN 18/03/2012 (6 MESES Y 29 DÍAS)
- CONTRATO 4400001779 DE 2012. FECHA INICIO 19/08/2011
FECHA DE TERMINACIÓN 18/03/2012 (6 MESES Y 29 DÍAS)
- CONTRATO 4400001900 DE 2012. FECHA INICIO 4/07/2012
FECHA DE TERMINACIÓN 16/01/2013 (6 MESES Y 12 DÍAS)
- CONTRATO 4400002353 DE 2013. FECHA INICIO 9/05/2013
FECHA DE TERMINACIÓN 27/09/2013 (4 MESES Y 18 DÍAS)
- CONTRATO 4400002427 DE 2013. FECHA INICIO 11/10/2013 
FECHA DE TERMINACIÓN 31/12/2013 (2 MESES Y 20 DÍAS)
- CONTRATO 4400002497 DE 2014 Y OTROSI No. 1 Y 2. FECHA 
INICIO 13/01/2014 FECHA DE TERMINACIÓN 27/06/2014 (5
MESES Y 14 DÍAS)
 TOTAL: 52 meses y 14 días 
• INSTITUTO NACIONAL DE VÍAS -INVIAS-
- CONTRATO No. 143 DE 2012. FECHA INICIO 06/02/2012 FECHA 
DE TERMINACIÓN 31/12/2012 (9 MESES Y 25 DÍAS)
- CONTRATO No. 314 DE 2015. FECHA INICIO 11/02/2015 FECHA 
DE TERMINACIÓN 10/08/2015 (5 MESES Y 29 DÍAS)
- CONTRATO No. 1327 DE 2015. FECHA INICIO 18/09/2015 FECHA 
DE TERMINACIÓN 31/12/2015 (3 MESES Y 13 DÍAS)
- CONTRATO No. 338 DE 2016. FECHA INICIO 02/02/2016 FECHA 
DE TERMINACIÓN 31/08/2016 (6 MESES Y 29 DÍAS)
- CONTRATO No. 1134 DE 2016. FECHA INICIO 01/09/2016 FECHA 
DE TERMINACIÓN 16/12/2016 (3 MESES Y 15 DÍAS)
- CONTRATO No. 29 DE 2017. FECHA INICIO 10/01/2017 FECHA 
DE TERMINACIÓN 15/12/2017 (11 MESES Y 5 DÍAS)
- CONTRATO No. 391 DE 2018. FECHA INICIO 17/01/2018 FECHA 
DE TERMINACIÓN 30/12/2018 (11 MESES Y 5 DÍAS)
- TOTAL: 52 meses y 1 día</t>
  </si>
  <si>
    <t>CO1.PCCNTR.5978199</t>
  </si>
  <si>
    <t>24000251 H3</t>
  </si>
  <si>
    <t>FRANCISCO JAVIER GARCIA CELIS</t>
  </si>
  <si>
    <t>44000C0273 PRESTAR SERVICIOS PROFESIONALES PARA LA IMPLEMENTACION, SEGUIMIENTO A PROCESOS Y PLANES DE AUTORIDAD EN EL MARCO DEL PROYECTO DE INVERSIÓN PARA FORTALECIMIENTO DEL SERVICIO DE AUTORIDAD SOBRE LA AVIACIÓN CIVIL Y LA INDUSTRIA AERONÁUTICA</t>
  </si>
  <si>
    <t>SECRETARIA AUTORIDAD AERONAUTICO</t>
  </si>
  <si>
    <t xml:space="preserve">	20/02/2024</t>
  </si>
  <si>
    <t>SEGUROS DEL ESTADO SA
25-46-101032542</t>
  </si>
  <si>
    <t>RODRIGO RAMON ZAPATA ROMERO</t>
  </si>
  <si>
    <t>SECRETARIO AUTORIDAD AERONAUTICO</t>
  </si>
  <si>
    <t>Titulo profesional de administrador aeronautico escuela militar de aviación Marco Fidel Suarez- instituto militar aeronautico- 14 de agosto d4e 2009.
Especialista en comando y estado mayor-escuela superior de guerra-26 de noviembre 2010</t>
  </si>
  <si>
    <t>KIRVIT TRAINING Y SERVICE desde 08/01/2016 hasta 21/16/2017 meses 15 dias 22
ACE COLOMBIA SAS desde 01/05/2017 hasta 31/01/2021 meses 24 dias 30
ACE COLOMBIA SAS desde 01/02/2021 hasta 12/03/2023 meses 25 dias 11</t>
  </si>
  <si>
    <t>franciscogarciacelis@gmail.com</t>
  </si>
  <si>
    <t xml:space="preserve">	CO1.PCCNTR.6014412</t>
  </si>
  <si>
    <t>24000324 H3</t>
  </si>
  <si>
    <t xml:space="preserve"> JUAN MANUEL REYES ALVAREZ</t>
  </si>
  <si>
    <t>41200A0290 PRESTAR APOYO PROFESIONAL A LA OAJ EN ASUNTOS RELACIONADOS CON JUZGAMIENTO DISCIPLINARIO EN PRIMERA INSTANCIA Y CON LOS CONCEPTOS QUE DEBA EMITIR EL GRUPO DE ASISTENCIA LEGAL CONSIDERANDO LA REGULACION Y CONCEPTOS AERONAUTICOS</t>
  </si>
  <si>
    <t>SEGUROS DEL ESTADO SA
57-44-101004919</t>
  </si>
  <si>
    <t>JEFE DE LA OFICINA ASESORA JURIDICA</t>
  </si>
  <si>
    <t>Pamplona</t>
  </si>
  <si>
    <t>Título Profesional de Abogado de la Universidad Autonoma de
Bucaramanga (UNAB).
Tarjeta Profesional No. 120350 del C. S. de la J.
Título de Especialización en Derecho Disciplinario de la Universidad
Externado de Colombia.</t>
  </si>
  <si>
    <t>Secretario General-Ministerio del Interior.
Inicio: 16 de Agosto de 2022 Hasta: 31 de Mayo de 2023.
Total: Nueve (9) meses, dieciocho (18) días
Presidente Encargado-Servicios Postales Nacionales.
Inicio: 16 de Noviembre de 2017 Hasta: 31 de Octubre de 2018.
Total: once (11) meses, diecinueve (19) días.
Secretario General-Servicios Postales Nacionales.
Inicio: 05 de Julio de 2017 Hasta: 15 de Noviembre de 2017.
Total: cuatro (04) meses, diez (10) días.
Secretario General-Servicios Postales Nacionales.
Inicio: 01 de Noviembre de 2018 Hasta: 06 de Junio de 2019.
Total: siete (07) meses, seis (06) días.
Jefe Oficina de Control Interno Disciplinario-Servicios Postales
Nacionales.
Inicio: 04 de Octubre de 2016 Hasta: 04 de julio de 2017.
Total: nueve (09) meses, tres (3) días.
Defensor Regional, Grado 20-Defensoría del Pueblo.
Inicio: 26 de Mayo de 2009 Hasta 19 de mayo de 2013.
Total: cuarenta y siete (47) meses, veintinueve (29) días</t>
  </si>
  <si>
    <t>juanreyes7906@hotmail.com</t>
  </si>
  <si>
    <t xml:space="preserve">Observaciones hoja de vida 24 de octubre de 2024: por aprobar hoja de vida </t>
  </si>
  <si>
    <t>CO1.PCCNTR.6077005</t>
  </si>
  <si>
    <t>24000418 H3</t>
  </si>
  <si>
    <t xml:space="preserve"> JHON ALEJANDRO RONDON GAMBOA</t>
  </si>
  <si>
    <t>45000C0775	PRESTAR SERVICIOS PROFESIONALES PARA APOYAR LA GESTIÓN DE RIESGOS, ASEGURAMIENTO Y PROMOCIÓN DEL SMS/SEMS DE LOS SNA FRENTE A SERVICIOS CNS, CALIBRACIÓN AÉREA Y UAS A LA AVIACIÓN CIVIL</t>
  </si>
  <si>
    <t>SECRETARIA SERVICIOS  A LA NAVEGACIÓN AEREA</t>
  </si>
  <si>
    <t>SEGUROS DEL ESTADO SA
61-46-101026381</t>
  </si>
  <si>
    <t>SECRETARIO A LA NAVEGACIÓN AEREA</t>
  </si>
  <si>
    <t>Titulo de ingeniero industrial,otorgado por la UNIVERSIDAD POLITECNICO GRANCOLOMBIANO -22 de abril de 2021</t>
  </si>
  <si>
    <t>Fuerza aérea colombiana desde 22 de abril de 2021 hasta 30 de noviembre de 2022 meses 19 dias 8
Corporación de la industria aeronautica colombiana desde 01 de junio de 2022 hasta 29 de marzo de 2023 meses 9 dias 29
Corporación de la industria aeronautica colombiana desde 24 de abril de 2023 hasta 29 de agosto de 2023 meses 4 dias 5
Corporación de la industria aeronautica colombiana desde 05 de septiembre de 2023 hasta 15 de febrero de 2024 meses 5 dias 10</t>
  </si>
  <si>
    <t>alejorondong@gmail.com</t>
  </si>
  <si>
    <t>CO1.PCCNTR.6077628</t>
  </si>
  <si>
    <t xml:space="preserve">24000398 H3 </t>
  </si>
  <si>
    <t>LINA MARIA SANCHEZ RUBIO</t>
  </si>
  <si>
    <t>45000C0780 PRESTAR SERVICIOS PROFESIONALES ESPECIALIZADOS PARA APOYAR LA ESTRUCTURACION, IMPLANTACION Y PUESTA EN FUNCIONAMIENTO DEL SISTEMA DE GESTION DE RIESGOS POR FATIGA FRMS</t>
  </si>
  <si>
    <t>SEGUROS DEL ESTADO SA
61-46-101026378</t>
  </si>
  <si>
    <t xml:space="preserve">13/03/2024 </t>
  </si>
  <si>
    <t>Titulo de medico cirujano otorgado por la universidad militar nueva granada 15 de diciembre de 1988
Titulo de especialista en otorrinolaringologia otorgado por la universidad militar nueva granada 9 de octumbre de 1998
Titulo de doctora en salud publica otorgado por la universidad nacional de colombia 16 de julio de 2010
Titulo de especialista en docencia universitaria otorgado por la universidad militar nuev a granada 19 de junio de 2013</t>
  </si>
  <si>
    <t>Fuerza aerea colombiana desde 16 de dicimbre de 1988 hasta 31 de mayo de 2018 meses 353</t>
  </si>
  <si>
    <t>linaorl920@gmail.com</t>
  </si>
  <si>
    <t>CO1.PCCNTR.6049367</t>
  </si>
  <si>
    <t>24000389 H3</t>
  </si>
  <si>
    <t>FRANCISCO LUIS BEDOYA QUINTERO</t>
  </si>
  <si>
    <t xml:space="preserve">	47000C0599 BRINDAR APOYO A LA SCEA EN EL DISEÑO Y ACTUALIZACION DE LINEAMIENTOS Y PROCESOS CURRICULARES PARA LA EJECUCION DE LOS SERVICIOS DE EDUCACION FORMAL E INFORMAL</t>
  </si>
  <si>
    <t>SECRETARIA DE CENTRO DE ESTUDIOS AERONAUTICOS-CEA</t>
  </si>
  <si>
    <t>SEGUROS DEL ESTADO SA
18-46-101023216</t>
  </si>
  <si>
    <t>NUBIA TORRES ALVARADO</t>
  </si>
  <si>
    <t>COORDINADORA DEL GRUPO EDUCACIÓN SUPERIOR Y MOVILIDAD ACADEMICA</t>
  </si>
  <si>
    <t>Título Administrador Aeronáutico, – Escuela Militar de Aviación
Marco Fidel Suarez -Instituto Militar Aeronáutico IMA,
noviembre 23 de 1995</t>
  </si>
  <si>
    <t>SENA
Desde mayo 03 de 2010 a enero 17 de 2012
Profesional Grado 06 – Total 20 meses 14 días
Desde enero 18 de 2012 a diciembre 29 de 2013
Profesional Grado 06 – Total 23 meses 11 días
Desde diciembre 30 de 2013 a julio 18 de 2015
Profesional Grado 06 – Total 18 meses 16 días_x000D_</t>
  </si>
  <si>
    <t>fabequ@hotmail.com</t>
  </si>
  <si>
    <t>CO1.PCCNTR.6079958</t>
  </si>
  <si>
    <t>24000439 H3</t>
  </si>
  <si>
    <t>LUIS GUILLERMO LINARES GONGORA</t>
  </si>
  <si>
    <t>46200C0741 PRESTAR SERVICIOS PROFESIONALES ESPECIALIZADOS PARA LIDERAR LA GESTION TECNICA DE LOS PROYECTOS DE INFRAESTRUCTURA AEROPORTUARIA DE LA REGION CENTRO SUR - NOROCCIDENTE</t>
  </si>
  <si>
    <t>SEGUROS DEL ESTADO SA
11-46-101052274</t>
  </si>
  <si>
    <t>Título profesional en Ingenieria Civil de la Universidad Catolica de 
Colombia.
• Título de Especialización en Estructuras de la Escuela 
Colombiana de Ingeniería Julio Garavito.
• Matricula profesional No. 25202-112054 del 21 de octubre de 
2004</t>
  </si>
  <si>
    <t>Estructuras y Detalles S.A.S. desde 01/04/2009 hasta 15/02/2019 meses 118 dias15</t>
  </si>
  <si>
    <t>guille867@gmail.com</t>
  </si>
  <si>
    <t>3112330285_x000D_</t>
  </si>
  <si>
    <t>CO1.PCCNTR.6082802</t>
  </si>
  <si>
    <t>24000355 H3</t>
  </si>
  <si>
    <t>ANDRES FELIPE OCAMPO MARTINEZ</t>
  </si>
  <si>
    <t>46000C0647 PRESTAR SERVICIOS PROFESIONALES ESPECIALIZADOS PARA APOYAR A LA SSA Y SUS DIRECCIONES EN ASUNTOS JURIDICOS EN MATERIA AMBIENTAL Y PREDIAL DE LOS PROYECTOS DE INVERSIÓN.</t>
  </si>
  <si>
    <t xml:space="preserve">SEGUROS DEL ESTADO SA 33-46-101056782
</t>
  </si>
  <si>
    <t>Título profesional de Abogado otorgado por la Universidad Nacional de 
Colombia. Año 2006
- Especialista en Derecho Administrativo, título otorgado por Universidad 
del Rosario. Año 2011.
- Magister en Derecho – Profundización en derecho constitucional, título 
otorgado por la Universidad Nacional de Colombia. Año 2022.</t>
  </si>
  <si>
    <t xml:space="preserve">Agencia Reincorporación y Normalización desde 06/02/23 hasta 06/12/24 meses 12
unidad administrativa especial para la gestión de restitución de tierras y abandonadas y despojadas desde 20/01/22 meses 11 dias 11
 especial para la gestión de restitución de tierras y abandonadas y despojadas07/04/21 hasta 31/12/21 meses 8 dias 24
unidad administrativa especial para la gestión de restitución de tierras y abandonadas y despojadas desde 15/01/21 hasta 31/03/21 meses 2 dias 16
unidad administrativa especial para la gestión de restitución de tierras y abandonadas y despojadas desde 23/01/2020 hasta 31/12/2020 meses 11 dias 8
unidad administrativa especial para la gestión de restitución de tierras y abandonadas y despojadas desde 29/01/19 hasta 31/12/2019 meses 11 dias 2
Fondo acción  desde 21/10/16 hasta 21/08/18 meses 22
unidad planificación rural y agropecuaria desde 12/02/15 hasta 28/12/15 meses 10 dias 16
parques nacionales naturales de colombia 19/11/14 hasta 31/12/14 meses 1 dias 12
</t>
  </si>
  <si>
    <t>andresfelom@gmail.com</t>
  </si>
  <si>
    <t>CO1.PCCNTR.6077310</t>
  </si>
  <si>
    <t>24000446 H3</t>
  </si>
  <si>
    <t>ALBA JOHANNA CASTILLO RODRIGUEZ</t>
  </si>
  <si>
    <t>46200C0725 PRESTAR SERVICIOS PROFESIONALES ESPECIALIZADOS PARA ACOMPANAR LA GESTION TECNICA ESPECIALIZADA Y ADMINISTRATIVA EN LOS PROYECTOS DE INFRAESTRUCTURA AEROPORTUARIA DE LA REGION OCCIDENTE - ORIENTE</t>
  </si>
  <si>
    <t>SEGUROS DEL ESTADO SA 
21-46-101088594</t>
  </si>
  <si>
    <t>Ráquira</t>
  </si>
  <si>
    <t>Título profesional en Ingeniería Civil de la Universidad Nacional de 
Colombia.
• Título de Maestría en Ingeniería Civil de la Universidad de Los 
Andes.
• Matricula profesional No. 25202226734CND del 04 de mayo de 
2012</t>
  </si>
  <si>
    <t>Consorcio interventoria aeropuertos 2014 desde 26/9/2016 hasta 1/8/2018 meses 22 dias 6
Agencia nacional de infraestructura no. 332 de 2019 desde 7/2/2019 hasta 16/1/2020 meses 11 dias 9
Agencia nacional de infraestructura no. 343 de 2020 desde  22/1/2020 hasta 26/12/2020 meses 11 dias 4
Agencia nacional de infraestructura no. 046 de 2021 desde 28/2/2021 hasta 28/12/2021 meses 10 dias 0
Agencia nacional de infraestructura no. 045 de 2022 desde 13/1/2022 hasta 27/12/2022 meses 11 dias 14 
Agencia nacional de infraestructura no. 122 de 2023 desde 20/1/2023 hasta 19/12/2023 meses 11 dias 0</t>
  </si>
  <si>
    <t>johacastirodri@gmail.com</t>
  </si>
  <si>
    <t>CO1.PCCNTR.5934544</t>
  </si>
  <si>
    <t>24000161 H3</t>
  </si>
  <si>
    <t xml:space="preserve"> JAVIER PERDOMO RAMIREZ</t>
  </si>
  <si>
    <t>42000C0195 EFECTUAR INVESTIGACIÓN DE ACCIDENTES E INCIDNTES AÉREOS SEGÚN EL RAC, EXPERIENCIA Y CONOCIMIENTOS EN SEGURIDAD Y PILOTO DE AVIONES CONVENCIONALES Y TURBOHÉLICE Y APOYAR PROM.SEG.OPERACIONAL</t>
  </si>
  <si>
    <t>DIRECCIÓN TECNICO DE INVESTIGACIÓN DE ACCIDENTES</t>
  </si>
  <si>
    <t>SEGUROS DEL ESTADO SA 
11-46-101049055</t>
  </si>
  <si>
    <t xml:space="preserve">14/02/2024 </t>
  </si>
  <si>
    <t>DIRECTOR TECNICO DE INVESTIGACIÓN DE ACCIDENTES</t>
  </si>
  <si>
    <t>LINA ALEJANDRA CRUZ SEGURA</t>
  </si>
  <si>
    <t>Título profesional en Administración Policial de la Escuela Nacional de Policía 
General Santander.2002
Título de Especialización en Seguridad de la Escuela Nacional de Policía General 
Santander.2006
Curso de Seguridad Aérea No. 16 de la Escuela de Postgrados FAC (módulo 
cuarto Investigación de Accidentes Aéreos) 2019.</t>
  </si>
  <si>
    <t>MINISTERIO DE DEFENSA – POLICIA NACIONAL desde 16/08/03 hasta 29/08/13</t>
  </si>
  <si>
    <t>aeroplano05@gmail.com</t>
  </si>
  <si>
    <t>CO1.PCCNTR.6004535</t>
  </si>
  <si>
    <t>24000275 H3</t>
  </si>
  <si>
    <t>JUAN PABLO DAZA CARREÑO</t>
  </si>
  <si>
    <t>41500C0137	PRESTAR SERVICIOS PROFESIONALES DE PMO PARA LOS PROCESOS DE GESTIÓN INTEGRAL DEL PORTAFOLIO DE PROYECTOS DE SEGURIDAD, FORTALECIMIENTO Y TECNOLOGÍAS DE LA OFICINA DE GESTIÓN DE PROYECTOS.</t>
  </si>
  <si>
    <t xml:space="preserve"> OFICINA DE GESTIÓN DE PROYECTOS</t>
  </si>
  <si>
    <t>ASEGURADORA SOLIDARIA DE COLOMBIA
560-47-994000176153</t>
  </si>
  <si>
    <t>JEFE DE OFICINA DE GESTIÓN DE PROYECTOS</t>
  </si>
  <si>
    <t xml:space="preserve">Título de INGENIERO DE SISTEMAS Y COMPUTACIÓN, otorgado por la UNIVERSIDAD DE LOS ANDES – Colombia, septiembre 6 de 1997.
Matrícula profesional No. 25208106644CND del 22 de abril de 2004.
Título de MAGISTER EN DIRECCIÓN DE EMPRESAS, MBA, otorgado por el INALDE escuela de negocios de la UNIVERSIDAD DE LA SABANA – Colombia, Junio 28 de 2008.
Certificación PMP (Project Management Professional), otorgado por el PMI (Project Management Institute) – Pennsylvania, USA, noviembre 30 de 2010.
</t>
  </si>
  <si>
    <t xml:space="preserve">Empresa: ALMARCHIVOS S.A.Fecha inicio: 01/06/2023 Fecha fin: 31/12/2023 Total años, meses y días: 0 años, 7 mes y 0 días
Empresa: OVERLAP (PERÚ)
Fecha inicio: 01/01/2022 Fecha fin: 31/12/2022 Total años, meses y días: 1 año, 0 meses y 0 díaS.
Empresa: ETASK-IT Fecha inicio: 16/03/2020 Fecha fin: 31/12/2021 Total años, meses y días: 1 año, 9 meses y 15 días
Empresa: ALMARCHIVOS S.A. Fecha inicio: 08/04/2014 Fecha fin: 31/10/2021 Total años, meses y días: 7 años, 5 meses y 12 días
Empresa: MANAGEMENT &amp; QUALITY  Fecha inicio: 27/05/2019 Fecha fin: 15/05/2020 Total años, meses y días: 0 años, 11 meses y 19 días.
Empresa: EGLOBAL TECHNOLOGY Fecha inicio: 17/05/2017 Fecha fin: 30/09/2018
Total años, meses y días: 1 año, 4 meses y 13 días
Empresa: MANAGEMENT &amp; QUALITY Fecha inicio: 03/11/2010 Fecha fin: 05/05/2017
Total años, meses y días: 6 años, 6 meses y 2 días.
Empresa: DIGITALWARE Fecha inicio: 01/08/2011 Fecha fin: 05/06/2012 Total años, meses y días: 0 años, 10 meses y 4 días.
Empresa: NUPLANET Fecha inicio: 01/10/2006 Fecha fin: 31/08/2010 Total años, meses y días: 3 años, 10 meses y 30 días.
Empresa: GASONET Fecha inicio: 24/08/2004 Fecha fin: 05/11/2006 Total años, meses y días: 2 años, 2 meses y 12 días
Empresa: UNISYS Fecha inicio: 11/08/1997 Fecha fin: 02/05/2004 Total años, meses y días: 6 años, 8 meses y 21 días
</t>
  </si>
  <si>
    <t>juanpadaz@hotmail.com</t>
  </si>
  <si>
    <t>CO1.PCCNTR.5891710</t>
  </si>
  <si>
    <t>24000070 H3</t>
  </si>
  <si>
    <t>PLINIO ENRIQUE MÁRQUEZ APONTE</t>
  </si>
  <si>
    <t>42000C0110 EFECTUAR INVESTIGACION DE INCIDENTES DE TRANSITO AEREO Y FACTORES ATS SEGUN EL RAC,EXPERIENCIA Y CONOCIMIENTOS DE CONTROLADOR ATC,,APOYAR ACTUALIZACION DE NORMAS DE INVESTIGACION DE ACCIDENTES</t>
  </si>
  <si>
    <t>06/02/224</t>
  </si>
  <si>
    <t xml:space="preserve">
SEGUROS DEL ESTADO SA
11-46-101047842</t>
  </si>
  <si>
    <t>DIRECTOR TÉCNICO DE LA
DIRECCIÓN DE INVESTIGACIÓN DE ACCIDENTES</t>
  </si>
  <si>
    <t>Título profesional en Derecho de la Universidad Militar Nueva Granada.
Título de Especialización en Gerencia en Seguridad Aérea del Instituto Militar 
Aeronáutico.
Curso de Controlador Integral de Tránsito Aéreo del Centro de Estudios 
Aeronáuticos CEA
Curso Básico de Investigación de Accidentes del Centro de Estudios
Aeronáuticos CEA</t>
  </si>
  <si>
    <t xml:space="preserve">MINISTERIO DE Controlador de DEFENSA – FUERZA Tránsito Aéreo AÉREA COLOMBIANA desde 03/03/89 hasta 18/05/07 
INSTITUTO LATINOAMERICANO DE ESTUDIOS AVANZADOS SAS desde 05/03/12 hasta 30/06/19 </t>
  </si>
  <si>
    <t>pliniomarquez@yahoo.com</t>
  </si>
  <si>
    <t>CO1.PCCNTR.5927843</t>
  </si>
  <si>
    <t>24000193 H3</t>
  </si>
  <si>
    <t>SEBASTIAN ALEJANDRO BERNAL CELY</t>
  </si>
  <si>
    <t xml:space="preserve">41500C0199 PRESTAR SERVICIOS PROFESIONALES TECNICOS PARA EL MONITOREO, SEGUIMIENTO Y CONSTRUCCION DE INDICADORES DE GESTION DE LOS PROYECTOS DE INVERSION A CARGO DE LA OFICINA DE GESTION DE PROYECTOS	</t>
  </si>
  <si>
    <t>SURAMERICANA
3847542–7</t>
  </si>
  <si>
    <t>Sogamoso</t>
  </si>
  <si>
    <t xml:space="preserve">Boyacá </t>
  </si>
  <si>
    <t xml:space="preserve">Título de Ingeniera Civil otorgado por la Universidad de Los Andes, fecha: 13/04/2018
Matricula profesional No. 25202-387902 CND de fecha 04/05/2018
Maestría en Ingeniería Civil, Universidad de Los Andes, Fecha: 26/03/2020. 
</t>
  </si>
  <si>
    <t xml:space="preserve">Empresa. CISCO &amp; PARTNERS SAS Fecha inicio: 08/01/2018 Fecha fin: 12/02/2019
Total años, meses y días: 1 año, 1 mes y 4 días
Empresa UNIVERSIDAD DE LOS ANDES – MEDIO TIEMPO Fecha inicio: 14/02/2019 Fecha fin: 13/12/2019 Total años, meses y días: 5 meses
Empresa PREFABRICADOS ANDINOS COLOMBIA SAS Fecha Inicio: 07/01/2020 Fecha fin: 11/05/2021 Total años, meses y días: 1 año, 4 meses y 4 días
Empresa. INSTITUTO NACIONAL DE VÍAS - INVIAS Fecha Inicio: 05/05/2021 Fecha fin: 29/12/2021 Total años, meses y días: 7 meses y 24 días
Empresa. INSTITUTO NACIONAL DE VÍAS - INVIAS Fecha Inicio: 05/05/2021 Fecha fin: 29/12/2021 Total años, meses y días: 7 meses y 24 días
Empresa INSTITUTO NACIONAL DE VÍAS - INVIAS  Fecha Inicio: 02/11/2022 Fecha fin: 31/12/2022 Total años, meses y días: 1 mes y 29 días
Empresa INSTITUTO NACIONAL DE VÍAS - INVIAS  Fecha Inicio: 18/01/2023 Fecha fin: 12/04/2023 Total años, meses y días: 2 meses y 24 días
Empresa INSTITUTO NACIONAL DE VÍAS - INVIAS  Fecha Inicio: 24/04/2023 Fecha fin: 04/12/2023 Total años, meses y días: 7 meses y 10 días
</t>
  </si>
  <si>
    <t>Sebastianbernal97@hotmail.com</t>
  </si>
  <si>
    <t xml:space="preserve">CO1.PCCNTR.6043903	</t>
  </si>
  <si>
    <t>24000340 H3</t>
  </si>
  <si>
    <t>JULIO CESAR UÑATE PATIÑO</t>
  </si>
  <si>
    <t>41700A0669 APOYAR A LA OFICINA DE CONTROL DISCIPLINARIO INTERNO EN LA SUSTANCIACIÓN Y TRÁMITE DE LAS DECISIONES DISCIPLINARIAS PROFERIDAS POR LA JEFATURA DEL DESPACHO, Y DEMÁS ASUNTOS A CARGO DE ESTA DEPENDENCIA</t>
  </si>
  <si>
    <t xml:space="preserve"> OFICINA DE CONTROL DISCIPLINARIO INTERNO</t>
  </si>
  <si>
    <t>ASEGURADORA SOLIDARIA DE COLOMBIA
480 -47 -994000050787</t>
  </si>
  <si>
    <t>JEFE DE OFICINA DE CONTROL DISCIPLINARIO INTERNO</t>
  </si>
  <si>
    <t>Título de pregrado en Derecho de la Fundación Universidad Autónoma de
Colombia, 26 de marzo de 2021
Tarjeta Profesional No. 362.855 del C.S. de la J., expedida el 27 de julio de 2021.</t>
  </si>
  <si>
    <t>FUNDACIÓN LA GRACIA DE VIVIR desde 01/12/2019 hasta 31/12/2023</t>
  </si>
  <si>
    <t>julio.cesar.unate@gmail.com</t>
  </si>
  <si>
    <t>CO1.PCCNTR.6076371</t>
  </si>
  <si>
    <t>24000417 H3</t>
  </si>
  <si>
    <t>OSCAR DAVID FORERO PEDRAZA</t>
  </si>
  <si>
    <t>45000C0776 PRESTAR SERVICIOS PROFESIONALES PARA APOYAR LA GESTION DE RIESGOS, ASEGURAMIENTO Y PROMOCION DEL SMS/SEMS DE LOS SNA FRENTE A SERVICIOS ATS EN LAS REGIONES NORTE, NOROCCIDENTE Y OCCIDENTE</t>
  </si>
  <si>
    <t>SECRETARIA SERVICOS A LA NAVEGACIÓN AÉREA</t>
  </si>
  <si>
    <t>SEGUROS DEL ESTADO SA
61-46-101026375</t>
  </si>
  <si>
    <t xml:space="preserve">CARLOS URIEL BARRAGAN MINA
</t>
  </si>
  <si>
    <t>Villapinzón</t>
  </si>
  <si>
    <t>Titulo administrador aeronautico, otorgado por la escuela militar de aviación marco fidel suarez- 03 de diciembre de 2004. Santiago de cali, vale del cauca.</t>
  </si>
  <si>
    <t xml:space="preserve">Fuerza aerea colombiana desde 01/12/2004 hasta 30/09/2021 meses 201 dias 29
Dynamo services SAS desde 28/03/2022 hasta 30/07/2022 meses 3 dias 28
Temporal supernumerarios SAS desde 08/11/2022 hasta 14/04/2023 meses 5 dias 6
Dynamo services SAS 10/04/2023 HASTA 31/05/2023 MESES 1 DIAS 21 </t>
  </si>
  <si>
    <t>oscar.forerope@gmail.com</t>
  </si>
  <si>
    <t xml:space="preserve">CO1.PCCNTR.5920176	</t>
  </si>
  <si>
    <t>24000175 H3</t>
  </si>
  <si>
    <t>JHOAN SEBASTIAN NUÑEZ CHILA</t>
  </si>
  <si>
    <t>46100C0219PRESTAR SERVICIOS PROFESIONALES ESPECIALIZADOS PARA APOYAR LAS ETAPAS PRECONTRACTUAL Y CONTRACTUAL DE LOS PROYECTOS PARA EL MEJORAMIENTO DE LOS SERVICIOS AEROPORTUARIOS EN SU COMPONENTES AMBIENTAL Y CONTROL DE FAUNA.</t>
  </si>
  <si>
    <t>SEGUROS DEL ESTADO SA
25-46-101032206</t>
  </si>
  <si>
    <t xml:space="preserve">ANGELA INÉS PAEZ PIÑEROS </t>
  </si>
  <si>
    <t>Título profesión en Ingeniero de Sonido – 23 de marzo de 2018 tarjeta profesional. 
Matrícula No. 25341-386324 CND.
Título de especialista en gerencia de proyectos en inteligencia de negocios.</t>
  </si>
  <si>
    <t>K2 Ingeniería S.A.S desde 1/10/2018 hasta 17/01/2022 meses 39 dias17
Aerocivil 22001444 H3  2022 desde 13/01/2022 hasta 31/12/2022 meses 11 dias
17
Aerocivil 23000079 H3  2023 desde 17/02/2023 hasta 31/12/2023 meses 10 dias 13</t>
  </si>
  <si>
    <t>jhoanusi77@gmail.com</t>
  </si>
  <si>
    <t xml:space="preserve">6264972
</t>
  </si>
  <si>
    <t>CO1.PCCNTR.6008453</t>
  </si>
  <si>
    <t>24000333 H3</t>
  </si>
  <si>
    <t>VERONICA BOTERO RIVAS</t>
  </si>
  <si>
    <t xml:space="preserve">41500C0136 PRESTAR SERVICIOS PROFESIONALES DE APOYO PARA LA ESTRUCTURACIÓN Y SEGUIMIENTO DE LOS PROCESOS Y METODOLOGIAS BIM A IMPLEMENTAR EN LA OGP </t>
  </si>
  <si>
    <t>OFICINA DE GESTIÓN DE PROYECTO</t>
  </si>
  <si>
    <t>SEGUROS DEL ESTADO SA
21-46-101087216</t>
  </si>
  <si>
    <t>JEFE DE OFICINA DE GESTIÓN DE PROYECTO</t>
  </si>
  <si>
    <t>Título de Arquitecta otorgado por La Universidad Católica de Colombia
Fecha: 29/09/2017. Tarjeta profesional No. A20202018-1020801209</t>
  </si>
  <si>
    <t>Empresa: Ambientti Constructora Inmobiliaria SA
Residente Junior
Fecha inicio: 10/01/2023
Fecha fin: 23/02/2024
Total años, meses y días: 1 año, 1 mes, y 3 días
Empresa: Ambientti Constructora Inmobiliaria SA
Coordinadora BIM
Fecha inicio: 22/11/2017
Fecha fin: 27/12/2022
Total años, meses y días: 5 años, 1 mes, y 18 días
TOTAL EXPERIENCIA: 75 meses</t>
  </si>
  <si>
    <t>vbotero22@gmail.com</t>
  </si>
  <si>
    <t>CO1.PCCNTR.5933951</t>
  </si>
  <si>
    <t>24000176 H3</t>
  </si>
  <si>
    <t>LAURA DANIELA CALDERON RODRIGUEZ</t>
  </si>
  <si>
    <t xml:space="preserve">46100C0221 PRESTAR SERVICIOS PROFESIONALES PARA APOYAR LA GESTIÓN TÉCNICA EN LA MITIGACIÓN Y ADAPTACIÓN AL CAMBIO CLIMATICO CUMPLIENDO METAS NACIONALES E INTERNACIONALES PARA EL MEJORAMIENTO DE LOS SERVICIOS AEROPORTUARIOS EN SU COMPONENTE AMBIENTAL	</t>
  </si>
  <si>
    <t>SEGUROS DEL ESTADO SA
25-46-101032268</t>
  </si>
  <si>
    <t>DIRECTORA DE OPERACIONES AEROPORTUARIOS</t>
  </si>
  <si>
    <t>Título de Ingeniera Ambiental de la Universidad Santo Tomás, Bogotá - 29 de 
noviembre de 2021, tarjeta profesional. No. 091021-0604634 del 21 de enero de 
2022</t>
  </si>
  <si>
    <t>CAMILO MUÑOZ  PALOMINO desde 14/02/2022 hasta 20/08/2022 meses 6 dias 6
INGENIERIA, INVESTIGACIÓN Y AMBIENTE  desde 30/08/2022 hasta 11/01/2024 meses 16 dias 12_x000D_</t>
  </si>
  <si>
    <t>Laurad.calderonrod@gmail.com</t>
  </si>
  <si>
    <t>CO1.PCCNTR.5971704</t>
  </si>
  <si>
    <t>24000269 H3</t>
  </si>
  <si>
    <t>INES CECILIA LONDOÑO MONTOYA</t>
  </si>
  <si>
    <t>47000C0605 BRINDAR APOYO A LA SCEA EN EL DESARROLLO DE LAS FUNCIONES SUSTANTIVAS DE LA EDUCACION EN EL AREA DE FORMACION SEI</t>
  </si>
  <si>
    <t>20/02/2024</t>
  </si>
  <si>
    <t>SEGUROS DEL ESTADO SA
18-46-101022887</t>
  </si>
  <si>
    <t xml:space="preserve">21/02/2024 </t>
  </si>
  <si>
    <t>Vo Bo. JOSE AUGUSTO RAMIREZ DIAZ_x000D_</t>
  </si>
  <si>
    <t>SECRETARIO CENTRO DE ESTUDIOS AERONAUTICOS -CEA</t>
  </si>
  <si>
    <t>Herveo</t>
  </si>
  <si>
    <t>Título de Administrador y Director de Empresas, Corporación
Universidad de Asturias, Julio 3 de 2020</t>
  </si>
  <si>
    <t>1.- UNIDAD ADMINISTRATIVA AERONÁUTICA CIVIL
✓ Del 18 de marzo de 2023 al 31 de diciembre de 2023,
Total: 9 meses 13 días. (23000199 H3 DE 202).
✓ Del 24 de enero de 2022 al 31de diciembre de 2022,
Total: 11 meses y 7 días. (22000568 H3 DE 2022).
Total: 19 meses 20 días</t>
  </si>
  <si>
    <t>ines.cecilialondono@gmail.com</t>
  </si>
  <si>
    <t>OBSERVACIONES 30 de Julio de 2024</t>
  </si>
  <si>
    <t xml:space="preserve">CO1.PCCNTR.5968753	</t>
  </si>
  <si>
    <t>24000253 H3</t>
  </si>
  <si>
    <t>ANGIE CATALINA SUSPES PAEZ</t>
  </si>
  <si>
    <t xml:space="preserve">41500C0327 PRESTAR SERVICIOS PROFESIONALES DE APOYO TECNICO ESPECIALIZADO LA ESTRUCTURACION, EJECUCION, SEGUIMIENTO DE LOS PI REGION CENTRO SUR Y REGION NOROCCIDENTE Y PARA EL PROGRAMA DE AERODROMOS PARA SERVICIOS AEREOS ESENCIALES (ASAES)	</t>
  </si>
  <si>
    <t>ASEGURADORA SOLIDARIA DE COLOMBIA
560 -47 -994000175881</t>
  </si>
  <si>
    <t>JEFE DE LA OFICINA DE GESTIÓN DE PROYECTOS</t>
  </si>
  <si>
    <t>Título de Ingeniera Civil otorgado por la Universidad Santo Tomas fecha: 
26/08/2016
Tarjeta profesional No. 15202-339253BYC del 09/09/2016.
Especialista en Ingeniería de Pavimentos, Universidad Católica de 
Colombia, Fecha de grado: 05/04/2019.</t>
  </si>
  <si>
    <t>Empresa: UNIDAD ADMINISTRATIVA ESPECIAL DE 
REHABILITACION Y MANTENIMIENTO VIAL
Cargo / Rol: APOYO PROFESIONALES
Fecha inicio: 05/04/2017
Fecha fin: 08/01/2018
Total años, meses y días: 0 años, 9 meses y 4 días
Empresa: UNIDAD ADMINISTRATIVA ESPECIAL DE 
REHABILITACION Y MANTENIMIENTO VIAL
Cargo / Rol: INGENIERA DE PROGRAMACION
Fecha inicio: 17/01/2018
Fecha fin: 14/01/2019
Total años, meses y días: 0 años, 11 meses y 28 días
Empresa: UNIDAD ADMINISTRATIVA ESPECIAL DE 
REHABILITACION Y MANTENIMIENTO VIAL
Cargo / Rol: PROFESIONAL ESPECIALIZADO
Fecha inicio: 25/01/2019
Fecha fin: 24/01/2020
Total años, meses y días: 0 años, 11 meses y 30 días
Empresa: CONSORCIO AVENIDA 82 CONTRATO No.1521
Cargo / Rol: INGENIERO RESIDENTE
Fecha inicio: 27/01/2020
Fecha fin: 16/07/2021
Total años, meses y días: 1 años, 5 meses y 20 días
Empresa: MEDINA Y RIVERA INGENIEROS ASOCIADOS S.A.S
Cargo / Rol: PRFESIONAL ESPECIALIZADO
Fecha inicio: 19/01/2021
Fecha fin: 31/03/2022
Total años, meses y días: 0 años, 8 meses y 13 días
Empresa: ALCALDIA DE TUNJA
Cargo / Rol: PRFESIONAL ESPECIALIZADO
Fecha inicio: 04/08/2022
Fecha fin: 25/12/2022
Total años, meses y días: 0 años, 4 meses y 22 días
Empresa: ALCALDIA DE TUNJA
Cargo / Rol: PRFESIONAL ESPECIALIZADO
Fecha inicio: 14/01/2023
Fecha fin: 19/05/2023
Total años, meses y días: 0 años, 4 meses y 5 días
Empresa: ALCALDIA DE TUNJA
Cargo / Rol: PRFESIONAL ESPECIALIZADO
Fecha inicio: 24/05/2023
Fecha fin: 15/12/2023
Total años, meses y días: 0 años, 6 meses y 21 días
TOTAL EXPERIENCIA: 74 meses y 23 días</t>
  </si>
  <si>
    <t>catalinasuspesp@hotmail.com</t>
  </si>
  <si>
    <t>CO1.PCCNTR.5968347</t>
  </si>
  <si>
    <t>24000277 H3</t>
  </si>
  <si>
    <t>VALBUENA ABOGADOS S.A.S</t>
  </si>
  <si>
    <t>41200C0348 PRESTAR SERVICIOS PROFESIONALES PARA ASESORAR Y FORTALECER LA GESTIÒN JURÌDICA A LA ENTIDAD EN LOS TEMAS MISIONALES, ESPECIALMENTE EN MATERIA DE DERECHO COMERCIAL Y DE LA COMPETENCIA, ATENDIENDO LAS NORMAS AERONÁUTICAS</t>
  </si>
  <si>
    <t>ASEGURADORA SOLIDARIA DE COLOMBIA
980-47-994000027244</t>
  </si>
  <si>
    <t>JUAN CAMILO BEJARANO BEJARANO_x000D_</t>
  </si>
  <si>
    <t>Título profesional en Derecho, 1996. Especialización en derecho administrativo,
1998.</t>
  </si>
  <si>
    <t xml:space="preserve">Entidad: Instituto de Seguros Sociales
Fecha de inicio: 9 de mayo de 2012
Fecha de terminación: 28 de junio de 2012
Total: 1 mes y 21 días
Entidad: Instituto de Seguros Sociales
Fecha de inicio: 5 de julio de 2012
Fecha de terminación: 23 de diciembre de 2012
Total: 5 meses y 19 días
Entidad: Instituto de Seguros Sociales
Fecha de inicio: 24 de diciembre de 2012
Fecha de terminación: 1 de julio de 2013
Plazo: 6 meses y 8 días
Entidad: Instituto de Seguros Sociales
Fecha de inicio: 05 de julio de 2013
Fecha de terminación: 27 de septiembre de 2013
Total: 2 meses y 23 días
Entidad: Superintendencia de Puertos y Transportes 
Fecha de inicio: 08 de noviembre de 2013
Fecha de terminación: 30 de mayo de 2014
Total: 6 meses y 23 días
Entidad: Ministerio de Transporte
Fecha de inicio: 17 de enero de 2014
Fecha de terminación: 07 de noviembre de 2014
Total: 5 meses y 8 días
Entidad: Superintendencia de Puertos y Transportes
Fecha de inicio: 01 de diciembre de 2014
Fecha de terminación: 31 de diciembre de 2014
Total: 1 mes y 1 día
Entidad: Superintendencia de Puertos y Transportes
Fecha de inicio: 01 de febrero de 2015
Fecha de terminación: 30 de enero de 2016
Total: 12 meses
Entidad: Superintendencia de Puertos y Transportes
Fecha de inicio: 10 de febrero de 2016
Fecha de terminación: 31 de diciembre de 2016
Total: 10 meses y 22 días
Entidad: Bolsa Mercantil de Colombia
Fecha de inicio: 02 de mayo de 2016
Fecha de terminación: 02 de junio de 2017
Total: 6 meses y 2 días
Entidad: Superintendencia de Puertos y Transportes
Fecha de inicio: 13 de enero de 2017
Fecha de terminación: 31 de diciembre de 2017
Total: 7 meses
Entidad: Ministerio de Industria y Comercio
Fecha de inicio: 15 de enero de 2018
Fecha de terminación: 31 de diciembre de 2018
Total: 11 meses y 17 días
Entidad: Departamento Administrativo Nacional de Estadística DANE
Fecha de inicio: 1 de junio de 2020
Fecha de terminación: 31 de diciembre de 2020
Total: 6 meses
Entidad: Ministerio de Comercio, Industria y Turismo
Fecha de inicio: 14 de agosto de 2020
Fecha de terminación: 31 de diciembre de 2020
Total: 4 meses y 18 días 
Entidad: Senado de la República
Fecha de inicio: 17 de agosto de 2021
Fecha de terminación: 10 de septiembre de 2021
Total: 25 días
Entidad: Senado de la República
Fecha de inicio: 28 de septiembre de 2021
Fecha de terminación: 31 de diciembre de 2021
Total: 3 meses y 4 días
Entidad: Unidad Administrativa Especial de Aeronáutica Civil
Fecha de inicio: 27 de septiembre de 2021
Fecha de terminación: 31 de diciembre de 2021
Total: 3 meses y 04 días
Entidad: Senado de la República
Fecha de inicio: 27 de enero de 2022
Fecha de terminación: 30 de junio de 2022
Total: 5 meses y 5 días
Entidad: Unidad Administrativa Especial de Aeronáutica Civil
Fecha de inicio: 20 de enero de 2022
Fecha de terminación: 31 de diciembre de 2022
Total: 11 meses y 12 días
Entidad: Unidad Administrativa Especial de Aeronáutica Civil
Fecha de inicio: 9 de febrero de 2023
Fecha de terminación: 31 de diciembre de 2023
Total: 10 meses y 20 días
TOTAL, EXPERIENCIA: 118 MESES Y 8 DÍA
</t>
  </si>
  <si>
    <t xml:space="preserve">CO1.PCCNTR.6005382	</t>
  </si>
  <si>
    <t>24000328 H3</t>
  </si>
  <si>
    <t>STEPHANIE PAOLA CONTRERAS GUTIERREZ</t>
  </si>
  <si>
    <t xml:space="preserve">41300C0478 PRESTAR SERVICIOS PROFESIONALES PARA APOYO TECNICO, ESTRATEGICO Y DE RELACIONAMIENTO CON LOS DIFERENTES ACTORES DE LA INDUSTRIA AERONAUTICA EN LA IMPLEMENTACION DE PROYECTOS Y PLANES DIRIGIDOS A LA INDUSTRIA.	</t>
  </si>
  <si>
    <t xml:space="preserve">30/12/2024 </t>
  </si>
  <si>
    <t xml:space="preserve"> OFICINA ASESORA DE COMUNICACIONES Y RELACIONAMIENTO INSTITUCIONAL</t>
  </si>
  <si>
    <t>SEGUROS DEL ESTADO SA
45-44-101154857</t>
  </si>
  <si>
    <t xml:space="preserve">JUAN PABLO LÓPEZ VELÁSQUEZ
</t>
  </si>
  <si>
    <t>JEFE DE LA OFICINA ASESORA DE COMUNICACIONES Y RELACIONAMIENTO INSTITUCIONAL</t>
  </si>
  <si>
    <t>Título como Ingeniera Aeronáutica de la Universidad de San 
Buenaventura.</t>
  </si>
  <si>
    <t>TOOLBOX SERVICES MRO:
Gerente Administrativo y Administrador de Proyectos, 2 de mayo de 2022 
hasta el 23 de agosto de 2023.
CORPORACIÓN DE LA INDUSTRIA AERONÁUTICA COLOMBIANA 
(CIAC):
Ingeniera de soporte NDT, 1 de septiembre del 2020 hasta el 30 de abril 
de 2022.
CORPORACIÓN DE LA INDUSTRIA AERONÁUTICA COLOMBIANA 
(CIAC):
Ingeniera Junior, 24 de enero de 2019 al 31 de marzo de 2019.
CORPORACIÓN DE LA INDUSTRIA AERONÁUTICA COLOMBIANA 
(CIAC):
Ingeniera de Proyectos, 5 de febrero de 2018 hasta el 31 de julio de 2019.</t>
  </si>
  <si>
    <t>stephycontreras@hotmail.com</t>
  </si>
  <si>
    <t xml:space="preserve">CO1.PCCNTR.6044204	</t>
  </si>
  <si>
    <t>24000372 H3</t>
  </si>
  <si>
    <t>GLORIA CONSTANZA VELASQUEZ CASTAÑO</t>
  </si>
  <si>
    <t xml:space="preserve">46100C0226 PRESTAR SERVICIOS PROFESIONALES ESPECIALIZADOS PARA APOYAR LAS ETAPAS PRECONTRACTUAL Y CONTRACTUAL DE LOS PROYECTOS DE INFRAESTRUCTURA PARA EL MEJORAMIENTO DE LOS SERVICIOS AEROPORTUARIOS EN SU COMPONENTE AMBIENTAL Y CONTROL FAUNA.	</t>
  </si>
  <si>
    <t>EQUIDAD SEGUROS
AB001702</t>
  </si>
  <si>
    <t xml:space="preserve">DIRECTORA DE OPERACIONES AEROPORTUARIAS </t>
  </si>
  <si>
    <t xml:space="preserve">Ingeniera Química. Fundación Universidad de América marzo 7 de 1997 Tarjeta Profesional 4344 del CPIQ. Resolución 4415 del 25 de Julio de 1997.
Especialista en Manejo Integrado el Medio Ambiente. Universidad de los Andes. 6 de noviembre de 1999
Tarjeta profesional del Consejo profesional de Ingeniería Química de Colombia No. 4344 del 25-07-97. 
</t>
  </si>
  <si>
    <t>Spea Ingegneria Europea. S.p.A desde 01/11/2001 hasta 30/03/2005	44 meses y 1 día. 
Consorcio HGC. desde 10/10/2012 hasta 30/11/2014 26 meses y 21 días</t>
  </si>
  <si>
    <t>gcvelasquezc@gmail.com</t>
  </si>
  <si>
    <t xml:space="preserve">CO1.PCCNTR.6004949	</t>
  </si>
  <si>
    <t>24000331 H3</t>
  </si>
  <si>
    <t>NATALIA MARCELA LOZANO AMORTEGUI</t>
  </si>
  <si>
    <t xml:space="preserve">44000C0277 PRESTAR SERVICIOS PROFESIONALES EN CUANTO A LA CALIFICACIÓN JURÍDICA DE ACTOS Y CONTRATOS SUJETOS A REGISTRO DENTRO DEL MARCO DEL PROYECTO DE INVERSIÓN DE LA SAA PARA EL FORTALECIMIENTO DEL SERVICIO DE AUTORIDAD	</t>
  </si>
  <si>
    <t>GRUPO DE REGISTRO AERONAUTICO</t>
  </si>
  <si>
    <t>26/02/024</t>
  </si>
  <si>
    <t>SEGUROS DEL ESTADO SA
25-46-101032689</t>
  </si>
  <si>
    <t>MARÍA CLARA  EUSSE CALDERON</t>
  </si>
  <si>
    <t>COORDINADOR DE GRUPO DE REGISTRO AERONAUTICO</t>
  </si>
  <si>
    <t>Título de Pregrado en Derecho, Universidad Libre – 04 de diciembre de 2015.
Tarjeta Profesional N° 266. 879 del Consejo Superior de la Judicatura – 15 de enero de 2016._x000D_</t>
  </si>
  <si>
    <t>AMOURER SAS Servicios profesionales de asesoría jurídica desde 04/01/2021 hasta 31/07/2023 30 meses 27 días
M.B.C. ODONTOLOGY SAS Asesora Jurídica desde 17/01/2017 hasta 18/07/2018 18 meses 1 día_x000D_</t>
  </si>
  <si>
    <t>nmla.ul@hotmail.com</t>
  </si>
  <si>
    <t xml:space="preserve">CO1.PCCNTR.6004966	</t>
  </si>
  <si>
    <t>24000334 H3</t>
  </si>
  <si>
    <t>DANIEL AUGUSTO GONZALEZ ARDILA</t>
  </si>
  <si>
    <t xml:space="preserve">44000C0246 PRESTAR SERVICIOS PROFESIONALESPARA LA IMPLEMENTACION DE CONVENIOS INTERNACIONALES Y EN LA REVISION DE LIMITES DE RESPONSABILIDAD CIVIL DENTRO DEL MARCO DEL PROYECTO DE INVERSIÓN DE LA SAA PARA EL FORTALECIMIENTO DEL SERVICIO DE AUTORIDAD	</t>
  </si>
  <si>
    <t>SEGUROS DEL ESTADO SA
26-46-101032690</t>
  </si>
  <si>
    <t>Título de Pregrado en Derecho, Universidad Del Rosario – 13 de febrero de 2009.
● Tarjeta Profesional N° 177.696 del Consejo Superior de la Judicatura – 06 de 
marzo de 2009.</t>
  </si>
  <si>
    <t xml:space="preserve">SONDA MAKE IT  EASY desde 28/06/2021 hasta 23/09/2022 14 meses 26 días
SUPERINTENDENC IA DE INDUSTRIA Y  COMERCIO - SIC desde 17/01/2020 hasta 18/12/2020 11 meses 1 día
SUPERINTENDENC IA DE INDUSTRIA Y  COMERCIO - SIC desde 31/01/2019 hasta 16/12/2019 10 meses 5 días
SUPERINTENDENC IA DE INDUSTRIA Y  COMERCIO - SIC desde 23/11/2018 hasta 21/12/2018 28 días
MINISTERIO DE  TRANSPORTE desde 30/11/2017 hasta  31/12/2017 1 mes 1 día
MINISTERIO DE  TRANSPORTE  desde 29/01/2018 hasta 15/07/2018 5 meses 16 días
CAJA DE HONOR MINHACIENDA desde 23/12/2015 hasta 07/12/2016 11 meses
14 días
</t>
  </si>
  <si>
    <t>ddanielardila@hotmail.com</t>
  </si>
  <si>
    <t xml:space="preserve">CO1.PCCNTR.6078989	</t>
  </si>
  <si>
    <t>24000440 H3</t>
  </si>
  <si>
    <t>PAOLA ANDREA SOLANO SAIZ</t>
  </si>
  <si>
    <t xml:space="preserve">46200C0730 PRESTAR SERVICIOS PROFESIONALES ESPECIALIZADOS PARA ACOMPANAR LOS PROYECTOS DE INFRAESTRUCTURA AEROPORTUARIA DE LA REGION CENTRO SUR - NOROCCIDENTE	</t>
  </si>
  <si>
    <t>SEGUROS DEL ESTADO SA
21-46-101088670</t>
  </si>
  <si>
    <t>Título profesional en ARQUITECTURA, otorgado por la Corporación
Universitaria de Ibagué el 12 de diciembre de 2003.
• Título de posgrado en la modalidad de Especialización Gerencia de
Proyectos de Construcción e Infraestructura, otorgado por la Universidad
Distrital Francisco José de Caldas el 11 de septiembre de 2011.
• Aporta Matrícula Profesional No. A73302004-28542974, expedida el
25/11/2004</t>
  </si>
  <si>
    <t>Faoba Gerente de Proyecto desde 18/02/2020 hasta 18/11/2022 meses 33 dias 01
Zulma Cubillos Cubillos Directora de Obra desde 02/03/2017 hasta 31/08/2018 meses 17 dias 30
Triturados y obras civiles S.A. Directora de Proyectos desde 10/08/2015 hasta  24/02/2017 meses 20 dias 15
Caja Promotora de Vivienda Militar y de Policía Profesional Especializado desde 12/08/2014 hasta 31/07/2015 meses 11 dias 12</t>
  </si>
  <si>
    <t>pasolano17@gmail.com</t>
  </si>
  <si>
    <t xml:space="preserve">CO1.PCCNTR.6076912	</t>
  </si>
  <si>
    <t>24000448 H3</t>
  </si>
  <si>
    <t>BRAYAN ANDRES  VELASQUEZ BUENO</t>
  </si>
  <si>
    <t xml:space="preserve">46200C0731 APOYAR LOS PROYECTOS DE INFRAESTRUCTRUA AEROPORTUARIA DE LA REGION CENTRO SUR - NOROCCIDENTE	</t>
  </si>
  <si>
    <t xml:space="preserve">SEGUROS DEL ESTADO SA
11-46-101051999 </t>
  </si>
  <si>
    <t xml:space="preserve"> Título profesional de INGENIERO CIVIL, otorgado por la UNIVERSIDAD 
INDUSTRIAL DE SANTANDER.
ü Matrícula Profesional No. 151037-0540164STD, expedida el 23 de octubre 
de 2020.</t>
  </si>
  <si>
    <t>HQ SERVICIOS E  INVERSIONES S.A.S. Ingeniero  Residente de  Obra desde  25/11/2020 hasta 30/04/2021 meses 05 dias 06
CONSTRUCCIONES Y SERVICIOS OLP SAS Auxiliar de  contratación y proyectos desde 01/03/2022 hasta 30/09/2022 meses 07 dias 00</t>
  </si>
  <si>
    <t>brayanvelasquez691@gmail.com</t>
  </si>
  <si>
    <t xml:space="preserve">CO1.PCCNTR.6062820	</t>
  </si>
  <si>
    <t xml:space="preserve"> 24000396 H3</t>
  </si>
  <si>
    <t>NICOLAS ANDREE GARAVITO ARANDIA</t>
  </si>
  <si>
    <t xml:space="preserve">46200C0732 APOYAR LOS PROYECTOS DE INFRAESTRUCTURA AEROPORTUARIA DE LA REGIÓN NORTE - NORORIENTE.	</t>
  </si>
  <si>
    <t>SEGUROS DEL ESTADO SA
11-46-101051703</t>
  </si>
  <si>
    <t xml:space="preserve">Título profesional de ARQUITECTO, otorgados por la UNIVERSIDAD 
PILOTO DE COLOMBIA.
ü Matrícula Profesional No. A1232021-1018491438, expedida el 28 de mayo 
de 2021. </t>
  </si>
  <si>
    <t>FAMOCDEPANEL Arquitecto  Junior  desde 07/03/2022 hasta 17/10/2023 meses 19 dias 11</t>
  </si>
  <si>
    <t>nicolas-garavito@hotmail.com</t>
  </si>
  <si>
    <t xml:space="preserve">CO1.PCCNTR.6062460	</t>
  </si>
  <si>
    <t>24000400 H3</t>
  </si>
  <si>
    <t>ANDRES FERNANDO MARTINEZ VARGAS</t>
  </si>
  <si>
    <t xml:space="preserve">45000C0772 PRESTAR SERVICIOS PROFESIONALES PARA APOYAR LA GESTION DE RIESGOS, ASEGURAMIENTO Y PROMOCION DEL SMS/SEMS EN LA PROVISION DE LOS SERVICIOS AEROPORTUARIOS DE LAS REGIONES CENTRO SUR Y OCCIDENTE	</t>
  </si>
  <si>
    <t xml:space="preserve"> GRUPO
SISTEMA DE GESTION SMS/SeMS NAVEGACION AEREA</t>
  </si>
  <si>
    <t>SEGUROS DEL ESTADO SA
21-46-101088290</t>
  </si>
  <si>
    <t xml:space="preserve">DAGOALBEIRO PAREDES MONCAYO
</t>
  </si>
  <si>
    <t>COORDINACIÓN DEL GRUPO
SISTEMA DE GESTION SMS/SeMS NAVEGACION AEREA</t>
  </si>
  <si>
    <t>Titulo de administrador aeronautico, otorgado por la escuela militar de aviación Marco fidel suarez 07 de diciembre de 2001</t>
  </si>
  <si>
    <t>Fuerza aerea desde 01 de marzo de 2002 hasta 21 de mayo de 2020 meses 218 dias 20
Aerocivil 16 de enero de 2022 hasta 31 de diciembre 2022 meses 11 dias 16</t>
  </si>
  <si>
    <t>andresf00@gmail.com</t>
  </si>
  <si>
    <t xml:space="preserve">CO1.PCCNTR.6044324	</t>
  </si>
  <si>
    <t>24000386 H3</t>
  </si>
  <si>
    <t>FERNANDO ALFONSO MANTILLA  GONZAÑLES</t>
  </si>
  <si>
    <t xml:space="preserve">41200C0293 PRESTAR SERVICIOS PROFESIONALES A LA OAJ, ESPECIALMENTE A TRAVÈS DEL GRUPO DE ASISTENCIA LEGAL, PARA LA ELABORACIÓN Y REVISIÓN DE ACTOS ADMINISTRATIVOS Y CONCEPTOS, ASÍ COMO LA EVALUACIÒN JURÌDICA DE LOS PROCESOS CONTRACTUALES	</t>
  </si>
  <si>
    <t xml:space="preserve">SEGUROS DEL ESTADO SA
63-46-101005159 </t>
  </si>
  <si>
    <t>Abogado. Universidad Santo Tomas de Aquino.
ESPECIALIZACION EN DERECHO CONTRACTUAL Y RELACIONES
JURIDICO NEGOCIALES: Universidad Externado de Colombia
Tarjeta Profesional de Abogado No. 95542 del CSJ_x000D_</t>
  </si>
  <si>
    <t>FONDO NACIONAL DE AHORRO
Inicio: 17 de octubre de 1997 Hasta 12 de julio de 2010
Total: 12 años, 8 meses
TOTAL, EXPERIENCIA: 240 MESES_x000D_</t>
  </si>
  <si>
    <t>fmantillaster@gmail.com</t>
  </si>
  <si>
    <t>CO1.PCCNTR.6074050</t>
  </si>
  <si>
    <t>24000403 H3</t>
  </si>
  <si>
    <t>JAVIER ANDRES AGREDA CHAMORRO</t>
  </si>
  <si>
    <t>48000C0316 PRESTAR SERVICIOS PROFESIONALES PARA GESTION DEL GOBIERNO DEL DATO Y ADMINISTRACION DE LA HERRAMIENTA TECNOLOGICA PARA LA GESTION DE DATOS</t>
  </si>
  <si>
    <t>SECRETARIA DE TECNOLOGIAS DE INFORMACIÓN TI</t>
  </si>
  <si>
    <t>SEGUROS DEL ESTADO SA
33-46-101056739</t>
  </si>
  <si>
    <t xml:space="preserve">ANDRES FELIPE MOLINA BARRIOS </t>
  </si>
  <si>
    <t>SECRETARIA DE LA INFORMACIÓN Y SISTEMAS DE TI</t>
  </si>
  <si>
    <t>1. Acta de grado Ingeniero de Sistemas de la
Universidad Cooperativa de Colombia.
2. Copia de la matrícula profesional
3. Acta de grado como Magister en Ingeniería de
Sistemas y Computación.</t>
  </si>
  <si>
    <t>1. BISA
Del 01 de marzo de 2011 al 25 de mayo de 2012
Del 25 de febrero de 2016 al 18 de julio de 2018
Total: 43 meses y 17 días.
2. AGREDA CONSULTING
Del 02 de agosto de 2019 al 22 de mayo de 2020
Del 02 de octubre de 2020 al 10 de diciembre de 2020
Del 20 de diciembre de 2020 al 13 de septiembre de
2022
Total: 32 meses y 22 días
3. TECNO GESTION E&amp;H
Del 09 de noviembre de 2015 al 24 de febrero de 2016
Total: 3 meses y 15 días</t>
  </si>
  <si>
    <t>jaac003@gmail.com</t>
  </si>
  <si>
    <t xml:space="preserve">	CO1.PCCNTR.6076855</t>
  </si>
  <si>
    <t>24000420 H3</t>
  </si>
  <si>
    <t>CRISTHIAN ALBERTO NAVARRETE RUIZ</t>
  </si>
  <si>
    <t xml:space="preserve">48000C0319 PRESTAR SERVICIOS PROFESIONALES PARA DESARROLLO, SOPORTE Y MANTENIMIENTO SOBRE DIFERENTES PLATAFORMAS DE APLICACIONES EXISTENTES Y NUEVOS REQUERIMIENTOS	</t>
  </si>
  <si>
    <t>SEGUROS DEL ESTADO SA
33-46-101056766</t>
  </si>
  <si>
    <t>RICARDO ALEXIS ESPINEL NUMPAQUE</t>
  </si>
  <si>
    <t>SECRETARIA  DE LA INFORMACIÓN Y SISTEMAS DE TI</t>
  </si>
  <si>
    <t> Acta de grado Ingeniero de sistemas
 Copia de la tarjeta profesional No. 25255196954CND</t>
  </si>
  <si>
    <t>1. DIGISERVICE
Del 01 de agosto de 2012 a 01 de marzo de 2013.
Total: 7 meses 
2. ALCALDÍA MAYOR DE BOGOTÁ D.C.
Del 7 de julio al 6 de diciembre de 2014.
Total: 5 meses
3. ALCALDÍA MAYOR DE BOGOTÁ D.C.
Del 08 de enero al 07 de mayo de 2015
Total: 4 meses
4. ALCALDÍA MAYOR DE BOGOTÁ D.C.
Del 19 de junio al 18 de diciembre de 2015.
Total: 6 meses.
5. GPTECH SYSTEMS COLOMBIA S.A.S.
Del 3 de diciembre de 2018 al 20 de diciembre de 2020
Total: 24 meses y 17 días.
6. DEPARTAMENTO NACIONAL DE PLANEACIÓN
Del 27 de febrero al 27 de junio de 2023.
Total: 5 meses._x000D_</t>
  </si>
  <si>
    <t>cristhian.navarrete@outlook.com</t>
  </si>
  <si>
    <t>CO1.PCCNTR.5989614</t>
  </si>
  <si>
    <t>24000272 H3</t>
  </si>
  <si>
    <t>ANGELA TATIANA ZEA LADINO</t>
  </si>
  <si>
    <t xml:space="preserve">46100C0220 PRESTAR SERVICIOS PROFESIONALES PARA APOYAR LAS ETAPAS PRECONTRACTUAL Y CONTRACTUAL DE LOS PROYECTOS PARA EL MEJORAMIENTO DE LOS SERVICIOS AEROPORTUARIOS EN SU COMPONENTE AMBIENTAL Y CONTROL FAUNA	</t>
  </si>
  <si>
    <t xml:space="preserve">	22/02/2024</t>
  </si>
  <si>
    <t>SEGUROS DEL ESTADO SA
25-46-101032595</t>
  </si>
  <si>
    <t xml:space="preserve">ANGELA INES PAEZ PIÑEROS
</t>
  </si>
  <si>
    <t>Título Profesional como Ingeniera Ambiental de la Universidad 
Distrital Francisco José de Caldas – abril 08 de 2012</t>
  </si>
  <si>
    <t>HS&amp;E SAS desde 16/01/2023 31/08/2023 7 meses –15 días 
CONSGA BIC SAS desde 28/10/2021 31/10/2022 12 meses –3 días
SEYMA INGENIERIA SA desde 03/01/2017 02/03/2020 37 meses y 29 días_x000D_</t>
  </si>
  <si>
    <t>zea.angela3@gmail.com</t>
  </si>
  <si>
    <t xml:space="preserve">CO1.PCCNTR.6088883	</t>
  </si>
  <si>
    <t>24000449 H3</t>
  </si>
  <si>
    <t>CUESTA Y DUQUE ABOGADOS SAS</t>
  </si>
  <si>
    <t xml:space="preserve">41000C0749 PRESTAR SERVICIOS PROFESIONALES ALTAMENTE CALIFICADOS DE ASESORÍA JURÍDICA ESPECIALIZADA EN ASUNTOS RELACIONADOS CON LAS FUNCIONES Y COMPETENCIAS DE LA DIRECCION GENERAL DE LA AEROCIVIL	</t>
  </si>
  <si>
    <t>DIRECCIÓN GENERAL</t>
  </si>
  <si>
    <t xml:space="preserve">SEGUROS DEL ESTADO SA
18-44-101096353 
</t>
  </si>
  <si>
    <t>ASESOR AERONAUTICO DE LA DIRECCIÓN GENERAL</t>
  </si>
  <si>
    <t>Persona Jurídica que tenga por objeto la prestación de servicios jurídicos especializados y de todos los servicios propios del derecho, con una experiencia profesional de cien (100) meses en la asesoría jurídica a entidades públicas o empresas privadas, en las ramas del derecho público o privado</t>
  </si>
  <si>
    <t xml:space="preserve">AXA COLPATRIA desde 	:22-sep-2016 hasta : Vigente meses 88,9 dias:2667
CONJUES desde 10-nov-2000 hasta 30-jun-2010	meses 115,6 dias 3470
Se cuenta experiencia de AXA COLPATRIA hasta el 19-feb-2024, que es la fecha de emisión del certificado.
Los profesionales acreditados prestaron sus servicios para los contratos ejecutados por CUESTA Y DUQUE ASOCIADOS S.A.S. antes indicados. 
</t>
  </si>
  <si>
    <t>CO1.PCCNTR.5932356</t>
  </si>
  <si>
    <t>24000145 H3</t>
  </si>
  <si>
    <t>ANDRES FELIPE SANCHEZ RIVERA</t>
  </si>
  <si>
    <t xml:space="preserve">46200C0071 APOYAR LA GESTION TECNICA ESPECIALIZADA EN LOS PROYECTOS DEL GRUPO DE INFRAESTRUCTURA AEROPORTUARIA NORTE - NORORIENTE DE LA DIAA	</t>
  </si>
  <si>
    <t>CONFIANZA
801026033</t>
  </si>
  <si>
    <t>LEDYS FARLEY PARRA CIELLAR</t>
  </si>
  <si>
    <t>Neiva</t>
  </si>
  <si>
    <t>Huila</t>
  </si>
  <si>
    <t>§ Título de INGENIERO CIVIL, otorgado por la UNIVERSIDAD AGRARIA DE 
COLOMBIA – julio 08 de 1998. 
§ Título de postgrado en ESPECIALISTA EN INGENIERIA AMBIENTAL, 
otorgad por la UNIVERSIDAD SURCOLOMBIANA “USCO” - Junio 17 de 
2011. 
§ Aporta Matrícula Profesional No. 2520273758 CND, expedida el 
24/09/1998</t>
  </si>
  <si>
    <t xml:space="preserve">AERONAUTICA CIVIL COLOMBIANA - 21000239 desde 29/01/2021 hasta 31/12/2021 meses  11 dias 2
AERONAUTICA CIVIL COLOMBIANA - 20000118 desde 24/01/2020 hasta 31/12/2020 meses 11 dias 7
AERONAUTICA CIVIL COLOMBIANA - 18001403 desde 23/10/2018 hasta 28/12/2018 meses 2 dias 5
AERONAUTICA CIVIL COLOMBIANA - 18000177 desde 26/01/2018 hasta 30/09/2018 meses 8 dias 4
AERONAUTICA CIVIL COLOMBIANA - 17000317 desde 14/02/2017 hasta 22/12/2017 meses 10 dias 8
AERONAUTICA CIVIL COLOMBIANA - 00016123 desde 12/02/2016 hasta 11/12/2016 meses 10 dias 0
AERONAUTICA CIVIL COLOMBIANA – 15000256 desde 25/03/2015 hasta 31/12/2015 meses 9 dias 7
</t>
  </si>
  <si>
    <t>andresanchez73@gmail.com</t>
  </si>
  <si>
    <t>CO1.PCCNTR.6004734</t>
  </si>
  <si>
    <t>24000284 H3</t>
  </si>
  <si>
    <t>JEIMMY LUCIA REVELO CAMACHO</t>
  </si>
  <si>
    <t xml:space="preserve">47000C0624 PRESTAR SERVICIOS PROFESIONALES ESPECIALIZADOS EN TEMAS JURIDICOS, CONTRACTUALES, ADMINISTRATIVOS, CONCEPTUALES Y DEMAS TEMAS RELACIONADOS A LA GESTION DE LA SCEA	</t>
  </si>
  <si>
    <t>SEGUROS DEL ESTADO SA
11-44-101219888</t>
  </si>
  <si>
    <t>SECRETARIO CENTRO DE STUDIOS AERONAUTICOS-CEA</t>
  </si>
  <si>
    <t>• Título profesional en derecho – Universitaria de
Colombia – diciembre de 2014
• Título de Posgrado en Derecho de Familia –
Universidad Del Rosario -septiembre de 2019
• Tarjeta profesional: 255541</t>
  </si>
  <si>
    <t>1.- NOTARIA 76
✓ Del 01 de noviembre de 2013 al 20 de noviembre de
2016
Total: 3 años 9 meses 6 días
✓ Del 21 de noviembre de 2016 al 05 de julio de 2022,
Total: 5 años 7 meses 13 días.
Total: 104 meses 1 día</t>
  </si>
  <si>
    <t>luciar9@gmail.com</t>
  </si>
  <si>
    <t xml:space="preserve">CO1.PCCNTR.5968379	</t>
  </si>
  <si>
    <t>24000162 H3</t>
  </si>
  <si>
    <t>JULIÁN EDUARDO ECHEVERRI VALENCIA</t>
  </si>
  <si>
    <t>42000C0191 EFECTUAR INVESTIGACIÓN DE ACCIDENTES AÉREOS SEGÚN EL RAC,EXPERIENCIAY CONOCIMIENTOS DE INGENIERO AEONÁUTICO PARA PREVENIR ACCIDENTES Y APOYAR LA PROMOCIÓN DE LA SEGURIDAD OPRECAIONAL.</t>
  </si>
  <si>
    <t>SEGUROS DEL ESTADO SA
11-46-101049765</t>
  </si>
  <si>
    <t>DIRECT0R TECNICO DE INVESTIGACIÓN DE ACCIDENTES</t>
  </si>
  <si>
    <t>Título profesional en Ingeniería Aeronáutica de la Universidad los 
Libertadores 2009
Título de especialización en Informática para el Aprendizaje en RED de la 
Universidad Los Libertadores 2024.
Certificación Curso de Seguridad Aérea del Instituto Militar Aeronáutico 
Jose Edmundo Sandoval (anexo Pensum académico ítem 9 Investigación 
de Accidentes Aéreos).2009</t>
  </si>
  <si>
    <t>AERONAUTICA CIVIL desde 25/01/2018 hasta 28/12/2018
AERONAUTICA CIVIL desde 04/02/19  hasta31/12/19 
AERONAUTICA CIVIL desde 14/01/20 hasta 31/12/20
AERONAUTICA CIVIL desde 27/01/21 hasta 31/12/21
AERONAUTICA CIVIL desde 20/01/22 hasta 31/12/222
AERONAUTICA CIVIL desde 24/02/23 hasta 31/12/23</t>
  </si>
  <si>
    <t>antares397@gmail.com</t>
  </si>
  <si>
    <t xml:space="preserve">CO1.PCCNTR.5968390	</t>
  </si>
  <si>
    <t>24000239 H3</t>
  </si>
  <si>
    <t>CLAUDIA MARCELA MORENO MORENO</t>
  </si>
  <si>
    <t xml:space="preserve">44000C0271 PRESTAR SERVICIOS PROFESIONALES EN LA ESTRUCTURACIÓN, IMPLEMENTACION SEGUIMIENTO A PROCESOS, PLANES,PROGRAMAS Y PROCEDIMIENTOS NECESARIOS PARA CUMPLIR CON LOS COMPROMISOS INSTITUCIONALES DE AUTORIDAD EN EL MARCO DEL PROYECTO DE INVERSIÓN	</t>
  </si>
  <si>
    <t>ASEGURADORA SOLIDARIA DE COLOMBIA
340 -47 -994000052357</t>
  </si>
  <si>
    <t>SECRETARIO DE AUTORIDAD AERONAUTICA</t>
  </si>
  <si>
    <t xml:space="preserve">Titulo de pregado en administración financiera y de sistemas 24 de octubre de 2006, no require tarjeta o matricula profesional.
Titulo de especialización en sistemas de gestión integrada de calidad, medio ambiente y prevención de riesgos lanborales 11 de abril de 2014
</t>
  </si>
  <si>
    <t>GRUPO RIO SUR S.A.S desde 01/10/2008 hasta 31/12/2012 50 meses 30 dias
CEDECO INGENIEROS CIVIES LTDA desde 01/10/2012 hasta 15/01/2014
AERONAUTICA CIVIL desde 25/01/2021 hasta 31/12/2021 11 meses dias 6 
AERONAUTICA CIVIL desde 25/01/2022 hasta 31/12/2022 11 meses 6 dias
AERONAUTICA CIVIL desde 28/02/2023 hasta 31/12/2023</t>
  </si>
  <si>
    <t>marcelamorenomoreno@yahoo.es</t>
  </si>
  <si>
    <t xml:space="preserve">CO1.PCCNTR.5990614	</t>
  </si>
  <si>
    <t>24000267 H3</t>
  </si>
  <si>
    <t xml:space="preserve">CARLOS ANDRES MORENO ABRIL </t>
  </si>
  <si>
    <t xml:space="preserve">47000C0604 PRESTAR ASISTENCIA EN LA POSICION PSEUDOPILOTO PARA LAS FASES PRÁCTICAS Y EL DISEÑO DE EJERCICIOS DE SIMULACION EN EL AREA DE FORMACION ATS	</t>
  </si>
  <si>
    <t xml:space="preserve">24/02/2024 </t>
  </si>
  <si>
    <t>25/02/2024</t>
  </si>
  <si>
    <t>SEGUROS DEL ESTADO SA
11-44-101219702</t>
  </si>
  <si>
    <t>SECRETARIO DE ESTUDIOS AERONAUTICOS-CEA</t>
  </si>
  <si>
    <t xml:space="preserve">TATIANA FLOREZ LOZANO </t>
  </si>
  <si>
    <t xml:space="preserve">Técnico Profesional en Ingeniería de Sistemas – 26
de abril 2008
• Entrenamiento de Pseudopiloto - 4 de marzo de 2005
• Preparador de Instructor No. 15 – 9 de mayo de 2017.
Escuela de Aviación del Ejecito ESAVE </t>
  </si>
  <si>
    <t>1. UNIDAD ADMINISTRATIVA AERONAUTICA CIVIL
✓ Del 4 de marzo de 2023 al 31 de diciembre de 2023
(23000196 H3 DE 2023)
Total: 9 meses y 27 días
✓ Del 21 de enero de 2022 al 31 de diciembre de 2022
(22000407 H3 DE 2022)
Total: 11 meses y 10 días
✓ Del 19 de febrero de 2021 al 31 de diciembre de 2021
(21000363 H3 DE 2021)
Total: 10 meses y 12 días
✓ Del 16 de enero de 2020 al 31 de diciembre de 2020
(Contrato 20000215 de 2020)
Total: 11 meses y 18 días
✓ Del 19 de febrero de 2019 al 31 de diciembre de 2019
(Contrato 19000336 de 2019)
Total: 10 meses y 10 días
✓ Del 9 de febrero de 2017 al 23 de octubre de 2017
(Contrato 17000246 de 2017)
Total: 8 meses y 15 días
Total: 62 meses y 2 días</t>
  </si>
  <si>
    <t>karlos_abril@yahoo.es</t>
  </si>
  <si>
    <t xml:space="preserve">CO1.PCCNTR.5995445	</t>
  </si>
  <si>
    <t>24000295 H3</t>
  </si>
  <si>
    <t xml:space="preserve"> ANGELA MARIA CASTILLO LOZADA</t>
  </si>
  <si>
    <t xml:space="preserve">41200A0289 PRESTAR APOYO PROFESIONAL A LA OFICINA ASESORA JURIDICA EN ASUNTOS RELACIONADOS CON JUZGAMIENTO DISCIPLINARIO EN PRIMERA INSTANCIA Y CON LOS CONCEPTOS QUE DEBA EMITIR EL GRUPO DE ASISTENCIA LEGAL, CONSIDERANDO LA REGULACION Y CONCEPTOS	</t>
  </si>
  <si>
    <t>SEGUROS DEL ESTADO SA 
11-46-101050542</t>
  </si>
  <si>
    <t>JEFE DE OFICINA DE JURIDICA</t>
  </si>
  <si>
    <t>LINA MARÍA FRANCO CRAVAJAL</t>
  </si>
  <si>
    <t>Título de abogada otorgado el 04 de diciembre de 2001 por la
Pontificia Universidad Javeriana a la señora ANGELA MARÍA
CASTILLO LOZADA.
Tarjeta Profesional No. 112669 expedida el 06 de febrero de 2002
por el Consejo Superior de la Judicatura.
Acta de Grado No. S. G -5284 del 18 de marzo de 2011, en la que
consta que la Pontificia Universidad Javeriana confirió el título de
Especialista en Derecho de Sociedades a la señora ANGELA
MARÍA CASTILLO LOZADA._x000D_</t>
  </si>
  <si>
    <t>1. Certificación del contrato de prestación de servicios No. 038
de 2022, suscrito con el ICFES, con fecha de inicio 06 de
enero de 2022 y fecha de terminación 04 de octubre de 2022.
2. Certificación del contrato de prestación de servicios No. 009
de 2021, suscrito con el ICFES, con fecha de inicio 07 de
enero de 2021 y fecha de terminación 31 de diciembre de
2021.
3. Certificación del contrato de prestación de servicios No. 340
de 2020, suscrito con el ICFES, con fecha de inicio 02 de
mayo de 2020 y fecha de terminación 27 de octubre de 2020.
4. Certificación del contrato de prestación de servicios No. 004
de 2020, suscrito con el ICFES, con fecha de inicio 08 de
enero de 2020 y fecha de terminación 30 de abril de 2020.
5. Certificación del contrato de prestación de servicios No. 037
de 2019, suscrito con el ICFES, con fecha de inicio 16 de
enero de 2019 y fecha de terminación 19 de noviembre de
2019.
6. Certificación del contrato de prestación de servicios No. 020
de 2018, suscrito con el ICFES, con fecha de inicio 03 de
enero de 2018 y fecha de terminación 31 de diciembre de
2018.
7. Certificación del contrato de prestación de servicios No. 031
de 2017, suscrito con el ICFES, con fecha de inicio 04 de
enero de 2017 y fecha de terminación 31 de diciembre de
2017._x000D_</t>
  </si>
  <si>
    <t>angelamcastillo@yahoo.com</t>
  </si>
  <si>
    <t>3463636_x000D_</t>
  </si>
  <si>
    <t xml:space="preserve">OBSERVACIONES 31 DE JULIO DE 2024: POR PROBAR HOJA DE VIDA </t>
  </si>
  <si>
    <t xml:space="preserve">CO1.PCCNTR.5911217	</t>
  </si>
  <si>
    <t>24000127 H3</t>
  </si>
  <si>
    <t>EDWAR ALFONSO PEÑALOZA VASQUEZ</t>
  </si>
  <si>
    <t xml:space="preserve">46200C0118 LIDERAR LA GESTIÓN TÉCNICA ESPECIALIZADA Y ADMINISTRATIVA EN LOS PROYECTOS DEL GRUPO DE INFRAESTRUCTURA AEROPORTUARIA OCCIDENTE - ORIENTE DE LA DIAA.	</t>
  </si>
  <si>
    <t>SEGUROS DEL ESTADO SA
18-46-101022578</t>
  </si>
  <si>
    <t>Titulo de ingenieria civil, otorgado  por la universidad santo tomas el 24 de junio de 1994
Titulo de posgrado en ingenieria de pavimentos, otorgado por la universidad militar nueva granada el 21 de marzo de 2013
Matricula profesional No. 25202-55832 CND, expedidad el 15 de junio de 1995</t>
  </si>
  <si>
    <t>Aerocivil No 23000104 H3 DE 2023 desde 01/03/2023 hasta 22/11/2023 meses 8 dias 22
WRussy ingenieros SAS desde 15/05/2021 hasta 31/05/2022 meses 12 dias 16
Gas de la orinoquia SA  ESP  desde 07/05/2015 hasta 13/05/2021 meses 72 dias 6</t>
  </si>
  <si>
    <t>eapenaloza@hotmail.com</t>
  </si>
  <si>
    <t xml:space="preserve">	CO1.PCCNTR.5912899</t>
  </si>
  <si>
    <t>24000172 H3</t>
  </si>
  <si>
    <t>CAMILA SILVA BADEL</t>
  </si>
  <si>
    <t xml:space="preserve">46000C0167 PRESTAR SERVICIOS PROFESIONALES PARA APOYAR JURÍDICAMENTE EN ASUNTOS RELACIONADOS CON CONTRATACIÓN ESTATAL DE PROYECTOS DE INVERSION A CARGO DE LA SSA Y EL GRUPO NORTE NORORIENTE DE LA DIAA	</t>
  </si>
  <si>
    <t>SEGUROS DEL ESTADO SA
21-46-101085202</t>
  </si>
  <si>
    <t>✓ Título profesional en DERECHO, otorgado por la UNIVERSIDAD EL 
BOSQUE. Terminación de materias 28 de noviembre de 2019, según 
certificación de la Universidad del 11 de noviembre de 2020.
✓ Matricula profesional No. 363.119 expedida el 29 de julio de 2021 del 
Condejo Superior de la Judicatura</t>
  </si>
  <si>
    <t>UNIVERSIDAD DEL BOSQUE desde 13/09/2021 hasta 25/01/2024 meses 28 dias 27
INSTITUTO COLOMBIANO DE NORMAS TECNICAS Y CERTIFICACION-ICONTEC desde 08/01/2020 hasta 13/092021 meses 20 dias 4</t>
  </si>
  <si>
    <t>camsilvabadel@hotmail.com</t>
  </si>
  <si>
    <t xml:space="preserve">CO1.PCCNTR.5914876	</t>
  </si>
  <si>
    <t>24000169 H3</t>
  </si>
  <si>
    <t>JENNIFER PATRICIA DURAN VARGAS</t>
  </si>
  <si>
    <t xml:space="preserve">46000C0144 PRESTAR SERVICIOS PROFESIONALES ESPECIALIZADOS PARA EL REPORTE Y SEGUIMIENTO DE LA PLANEACIÓN ESTRATÉGICA QUE PERMITAN PRESENTAR LOS RESULTADOS DE LOS PROYECTOS DE INVERSIÓN EN EL CUMPLIMIENTO DE METAS DEL PND	</t>
  </si>
  <si>
    <t xml:space="preserve">	9/02/2024 </t>
  </si>
  <si>
    <t>SEGUROS DEL ESTADO SA
14-44-101203484_x000D_</t>
  </si>
  <si>
    <t>✓ Título profesional de Ingeniería Industrial, otorgado por la Universidad
Católica de Colombia
✓ Tarjeta Profesional: 5228-251485 CND- 16-05-2013 expedida el Bogotá
expedida por el COVNIA.
✓ Título de Especialista en Gerencia de Proyectos de Ingeniería otorgado por 
la Universidad Francisco José de Caldas.</t>
  </si>
  <si>
    <t>SENA Oficina de Control Interno desde 26/01/2023 hasta 28/09/2023 mses 8 dias 3
SENA Despacho Secretaría General  desde 19/01/2022 hasta 31/12/2022 meses 11 dias 13
SENA Despacho Secretaría General  desde 25/01/2021 hasta 31/12/2021 meses 11 dias 7
SENA Despacho Secretaría General  desde 20/01/2020 hasta 31/12/2020 meses11 dias 12
SENA Despacho Secretaría General  desde 23/01/2019 hasta 31/12/2019 meses 11 dias 9
SENA Despacho Secretaría General  desde 25/01/2018 hasta 31/12/2018 meses 11 dias 7</t>
  </si>
  <si>
    <t>jpduran89@gmail.com</t>
  </si>
  <si>
    <t xml:space="preserve">CO1.PCCNTR.5908746	</t>
  </si>
  <si>
    <t>24000168 H3</t>
  </si>
  <si>
    <t>SANDRA MILENA ROA PAEZ</t>
  </si>
  <si>
    <t xml:space="preserve">46000C0169 PRESTAR SERVICIOS PROFESIONALES ESPECIALIZADOS A LA SECRETARIA DE SERVICIOS AEROPORTUARIOS Y SUS DIRECCIONES EN LA OPTIMIZACIÓN DE LOS PROCESOS DE INFORMACIÓN DE LOS PROYECTOS DE INVERSIÓN EN EJECUCIÓN.	</t>
  </si>
  <si>
    <t>SEGUROS DEL ESTADO SA
11-46-101048424</t>
  </si>
  <si>
    <t>✓ Título profesional de Ingenieria Industrial, otorgado por la Universidad Catolica de 
Colombia
✓ Matrícula No. 25228-365680 CND.
✓ Titulo de Especialista en Gerencia de Proyectos en Inteligencia de Negocios 
otorgado por la Institución Universitaria Politecnico Grancolombiano_x000D_</t>
  </si>
  <si>
    <t xml:space="preserve">Programa para las Naciones Unidas para el Desarrollo (PNUD) -Contrato 47967 desde 1/01/22 hasta 30/08/23 meses 20 dias 0
Procuraduría General de la Nación dsede 19/02/21 hasta 31/12/21 meses 10 dias 12
Procuraduría General de la Nación desde 8/07/20 hasta 15/12/20 meses 5 dias 7
Aliados de Colombia SAS desde 11/08/2017 hasta 30/03/20 meses 31 dias 20
</t>
  </si>
  <si>
    <t>sroapaez@gmail.com</t>
  </si>
  <si>
    <t xml:space="preserve">CO1.PCCNTR.5946245	</t>
  </si>
  <si>
    <t>24000231 H3</t>
  </si>
  <si>
    <t>ANGELICA MARÍA ELINAN GARZÓN</t>
  </si>
  <si>
    <t xml:space="preserve">46100C0227 PRESTAR SERVICIOS PROFESIONALES PARA APOYAR LA GESTIÓN PRECONTRACTUAL EN LA ESTRUCTURACIÓN DE VIGENCIAS FUTURAS, PROCESOS DE SELECCIÓN PARA EL MEJORAMIENTO DE LOS SERVICIOS AEROPORTUARIOS EN SU COMPONENTE SEGURIDAD DE LA AVIACIÓN CIVIL.	</t>
  </si>
  <si>
    <t>SEGUROS DEL ESTADO SA
25-46-101032330</t>
  </si>
  <si>
    <t xml:space="preserve">15/02/2024 </t>
  </si>
  <si>
    <t>COORDINACIÓN DEL GRUPO AVSEC</t>
  </si>
  <si>
    <t>NGENIERO MECATRÓNICO
Fecha de grado: Marzo 28 / 2015
Matricula profesional 25361-304304 CND de Fecha 21/05/2015</t>
  </si>
  <si>
    <t xml:space="preserve">Seguritech
Ingeniera residente 
mesa de ayuda 28/09/2022 15/06/2023
8 meses y 
18 día 
Mantto bogota 
2021
Ingniera del proyecto 
senior 21/06/2021 20/06/2022
11 meses y 
29 días 
Sequrity Video 
Equipment 
Ingeniera de 
poyectos 21/04/2016 14/01/2019
32 meses y 
24 días </t>
  </si>
  <si>
    <t>angelica.elinan.ameg@gmail.com</t>
  </si>
  <si>
    <t xml:space="preserve">CO1.PCCNTR.5964760	</t>
  </si>
  <si>
    <t xml:space="preserve">
24000215 H3</t>
  </si>
  <si>
    <t>MARTHA YANETH OCHOA PERDOMO</t>
  </si>
  <si>
    <t xml:space="preserve">41600C0176 PRESTAR SERVICIOS PROFESIONALES ESPECIALIZADOS PARA DESARROLLAR ESTUDIOS SECTORIALES DE LA AVIACION CIVIL A PARTIR DE LOS ESTADISTICAS DEL SECTOR, COMPORTAMIENTOS SECTORIALES ACTUALES, GESTIONAR Y FORTALECER PROCESOS ESTADISTICOS.	</t>
  </si>
  <si>
    <t xml:space="preserve">ASEGURADORA SOLIDARIA DE COLOMBIA
360 - 47 - 994000030811 </t>
  </si>
  <si>
    <t>JORGE ALONSO QUINTANA CRISTANCHO</t>
  </si>
  <si>
    <t>• ECONOMISTA – UNIVERSIDAD NACIONAL DE COLOMBIA
• MAGÍSTER EN FINANZAS – UNIVERSIDAD DE LOS ANDES_x000D_</t>
  </si>
  <si>
    <t>Agencia Nacional de 
Infraestructura
Contrato VGC 779 de 
2015 18-dic-15 30-dic-16 12,4 meses
Agencia Nacional de 
Infraestructura
Contrato VGC 019 de 
2017 3-ene-17 2-dic-17 11,0 meses
Agencia Nacional de 
Infraestructura
Contrato VGC 161 de 
2018 5-ene-18 21-dic-18 11,5 meses
Agencia Nacional de 
Infraestructura
Contrato VGC 198 de 
2019 23-ene-19 20-may-19 3,9 meses
Agencia Nacional de 
Infraestructura
Contrato VE 427 de 
2019 21-may-19 27-dic-19 7,2 meses
Agencia Nacional de 
Infraestructura
Contrato VE 084 de 
2020 13-ene-20 28-dic-20 11,5 meses
Agencia Nacional de 
Infraestructura
Contrato VE 177 de 
2021 19-ene-21 28-dic-21 11,3 meses
Agencia Nacional de 
Infraestructura
Contrato VE 022 de 
2022 12-ene-22 26-dic-22 11,5 meses
Agencia Nacional de 
Infraestructura
Contrato VE 274 de 
2023 10-feb-23 15-mar-23 1,2 meses
Aeronáutica Civil Unidad 
Administrativa Especial
Contrato 23000150 H3 
de 2023 31-mar-23 31-dic-23 9,0 mese</t>
  </si>
  <si>
    <t>myochoap@gmail.com</t>
  </si>
  <si>
    <t xml:space="preserve">CO1.PCCNTR.5992454	</t>
  </si>
  <si>
    <t xml:space="preserve">24000183 H3 </t>
  </si>
  <si>
    <t>MAYRA PIEDAD LEON VEGA</t>
  </si>
  <si>
    <t xml:space="preserve">46300C0142 BRINDAR APOYO JURIDICO DE LOS PROYECTOS DE INVERSION CON AEROPUERTOS CONCESIONADOS PARA EL SEGUIMIENTO Y GESTION DE LOS PROCESOS DE CONCESION AEROPORTUARIOS	</t>
  </si>
  <si>
    <t>DIRECCIÓN  DE CONCESIONES</t>
  </si>
  <si>
    <t>SEGUROS DEL ESTADO SA
11-44-101219766</t>
  </si>
  <si>
    <t>DIRECTOR DE CONCESIONES</t>
  </si>
  <si>
    <t>• Copia del título Profesional Abogada, de la Universidad
Santo Tomás
• Copia de Título Especialista en Derecho Contractual de la
Universidad del Rosario.
• Copia de Título Especialista en Administración Aeronáutica
y Aeroespacial_x000D_</t>
  </si>
  <si>
    <t xml:space="preserve">• AGENCIA NACIONAL DE INFRAESTRUCTURA-ANI 
1 OCTUBRE DE 2013 AL 29 DE NOVIMEBRE DE 2013 3 MESES
DEL 11 DE DICIEMBRE DE 2013 AL 31 DE JULIO DE 2014 7 MESES 20 DIAS
DEL 12 DE AGOSTO DE 2014 AL 29 DE DICIEMBRE DE 2014 4 MESES 17 DIAS
DEL 30 DE DICIEMBRE DE 2014 AL 31 DE ABRIL DE 2015 4 MESES
DEL 4 DE MAYO DE 2015 AL 30 DE NOVIEMBRE DE 2015 6 MESES 26 DIAS
 DEL 4 DE DICIEMBRE DE 2015 AL 30 DE DICIEMBRE DE 2016 12 MESES 26 DIAS
 DEL 3 DE ENERO DE 2017 AL 29 DE DICIEMBRE DE 2017 11 MESES 26 DIAS 
DEL 4 DE ENERO DE 2018 AL 28 DE DICIEMBRE DE 2018 11 MESES 24 DIAS 
DEL 22 DE ENERO DE 2019 AL 27 DE DICIEMBRE DE 2019 11 MESES 5 DIAS 
DEL 14 DE ENERO DE 2020 AL 27 DE MAYO DE 2020 4 MESES 13 DIAS </t>
  </si>
  <si>
    <t>mayra.pleon@gmail.com</t>
  </si>
  <si>
    <t xml:space="preserve">CO1.PCCNTR.5954065	</t>
  </si>
  <si>
    <t>24000237 H3</t>
  </si>
  <si>
    <t>JORGE LUIS AMADO BERNAL</t>
  </si>
  <si>
    <t>43000C0017 PRESTAR SERVICIOS PROFESIONALES PARA EL SEGUIMIENTO, EVALUACIÓN Y GESTIÓN ADMINISTRATIVA DE LOS PROYECTOS, PLANES Y ACTIVIDADES ELACIONADOS CON EL PLAN ESTRATÉGICO DE AVIACIÓN NO TRIPULADA</t>
  </si>
  <si>
    <t>SUBDIRECCIÓN GENERAL</t>
  </si>
  <si>
    <t>SEGUROS DEL ESTADO SA
25-46-101032387</t>
  </si>
  <si>
    <t xml:space="preserve">17/02/2024 </t>
  </si>
  <si>
    <t>JOSÉ LUIS ENRIQUE AVENDAÑO HURTADO</t>
  </si>
  <si>
    <t>• Título de Administrador Aeronáutico de la Escuela Militar de Aviación.
• Título de Magíster en Dirección y Gestión de Instituciones Educativas de la Universidad de la Sabana._x000D_</t>
  </si>
  <si>
    <t xml:space="preserve">FUERZA AÉREA COLOMBIANA desde 01/12/2004 hasta 30/09/2021 meses 202 </t>
  </si>
  <si>
    <t>jorgeluisamado01@gmail.com</t>
  </si>
  <si>
    <t xml:space="preserve">CO1.PCCNTR.6054946	</t>
  </si>
  <si>
    <t>24000379 H3</t>
  </si>
  <si>
    <t>GERARDO GORDILLO LANCHEROS</t>
  </si>
  <si>
    <t xml:space="preserve">44000C0276 PRESTAR SERVICIOS PROFESIONALES EN EL ANÁLISIS , CONTROL Y SEGUIMIENTO DE GUIAS PARA PROCESOS DE CERTIFICACION DE PRODUCTOS AERONAUTICOS EN EL MARCO DEL PROYECTO DE INVERSIÓN DE LA SAA PARA EL FORTALECIMIENTO DEL SERVICIO DE AUTORIDAD	</t>
  </si>
  <si>
    <t>SEGUROS DEL ESTADO SA
21-46-101088148</t>
  </si>
  <si>
    <t>DAVID FERNANDO MUÑOZ GALEANO</t>
  </si>
  <si>
    <t>COORDINADOR GRUPO CERTIFICACIÓN DE PRODUCTOS AERONAUTICOS</t>
  </si>
  <si>
    <t>Tocancipa</t>
  </si>
  <si>
    <t>• Ingeniero Aeronáutico, Fundación Universitaria Los Libertadores.
29/septiembre/2006.
• Matrícula Profesional CN270-50635 – 22 de noviembre de 2006 – Expedida por el
Consejo Profesional de Ingenierías Eléctrica, Mecánica y Profesiones Afines._x000D_</t>
  </si>
  <si>
    <t>AEROSUCRE S.A. Director de Ingeniería  desde 23/01/2014 hasta 30/08/2019 meses 67</t>
  </si>
  <si>
    <t>gerardogordillolancheros@gmail.com</t>
  </si>
  <si>
    <t xml:space="preserve">CO1.PCCNTR.6030073	</t>
  </si>
  <si>
    <t>24000371 H3</t>
  </si>
  <si>
    <t>JUAN CARLOS URREA CARDONA</t>
  </si>
  <si>
    <t xml:space="preserve">49200C0039 PRESTAR LOS SERVICIOS PROFESIONALES ESPECIALIZADOS PARA ESTRUCTURAR LOS CONCEPTOS JURIDICOS EN MATERIA CONTRACTUAL, ASI COMO ADELANTAR LOS PROCESOS DE CONTRATACIÓN EN TODAS SUS ETAPAS EN EL MARCO DE LOS PROYECTOS DE INVERSIÓN DE LA UAEAC	</t>
  </si>
  <si>
    <t>COORDINACIÓN GRUPO PROCESOS PRECONTRACTUALES Y COORDINACIÓN GRUPO PROCESOS CONTRACTUALES</t>
  </si>
  <si>
    <t>SEGUROS DEL ESTADO SA
14-46-101111530</t>
  </si>
  <si>
    <t>LEONARDO ENRIQUE BERROCAL ARDILA</t>
  </si>
  <si>
    <t>COORDINADOR GRUPO PROCESOS PRECONTRACTUALES Y COORDINADOR GRUPO PROCESOS CONTRACTUALES</t>
  </si>
  <si>
    <t xml:space="preserve">JULIANA </t>
  </si>
  <si>
    <t>• Título profesional en Derecho de la Universidad La Gran Colombia –
Febrero 26 de 2011
• Título de Especialista en Derecho Administrativo de la Universidad
Pontificia Bolivariana – Mayo 30 de 2013
• Tarjeta Profesional No. 201999 expedida por el Consejo Superior de la
Judicatura</t>
  </si>
  <si>
    <t xml:space="preserve">Camara de representantes contrato 102 desde 01/02/2013 hasta 15/06/2013
Camara de representantes contrato 512 desde 18/06/2013 hasta 17/07/2013
Camara de representantes contrato 532 desde 30/07/2013 hasta 29/10/2013
IDGL SAS desde05/11/2013 hasta 15/03/2014
Agencia nacional de tierras ANT contrato 760 23/08/2017 hasta 20/12/2017
Agencia nacional de tierras ANT contrato 069 05/01/2018 hasta 21/12/2018 
Agencia nacional de tierras ANT  contrato 040 desde 22/01/2019 hasta 30/04/2019
Agencia nacional de tierras ANT contrato 757 desde 09/05/2019 hasta 31/12/2019
Agencia nacional de tierras  ANT  contrato 024 desde 14/01/2020 hasta 06/07/2020
Agencia nacional de tierras ANT contrato 990 desde 13/07/2020 hasta 18/12/2020
Empresa nacional promotora del desarrollo territorial enterritorio contrato 2021540 desde 20/04/2021 hasta 20/10/2021
Empresa nacional promotora del desarrollo territorial enterritorio contrato 2021917 desde 22/10/2021 hasta 14/01/2022 
Empresa nacional promotora del desarrollo territorial enterritorio contrato 2022300 desde 25/01/2022 hasta 25/07/2022
</t>
  </si>
  <si>
    <t>juan_hem@hotmail.com</t>
  </si>
  <si>
    <t xml:space="preserve">CO1.PCCNTR.6049327	</t>
  </si>
  <si>
    <t>24000380 H3</t>
  </si>
  <si>
    <t>JESUS DAVID PEÑA PAEZ</t>
  </si>
  <si>
    <t xml:space="preserve">44000C0245 PRESTAR SERVICIOS PROFESIONALES PARA LA IMPLEMENTACION Y ACTUALIZACIÓN DE NORMAS Y CIRCULARES INFORMATIVAS PARA LOS PROCESOS DE CERTIFICACIÓN DE ORGANIZACIONES DE DISEÑO Y PRODUCCION EN EL MARCO DEL PROYECTO DE INVERSIÓN DE LA SAA	</t>
  </si>
  <si>
    <t>SEGUROS DEL ESTADO SA
21-46-101088015</t>
  </si>
  <si>
    <t>• Ingeniero Aeronáutico, Fundación Universitaria Los Libertadores.
25/noviembre/2016.
• Matrícula Profesional CN270-121962 – 05 de diciembre de 2016 – Expedida por el
Consejo Profesional de Ingenierías Eléctrica, Mecánica y Profesiones Afines</t>
  </si>
  <si>
    <t>SELVA LIMITADA Empleado desde 1/12/2017 hasta 21/12/2018 12 meses 20 días
AEROCIVIL Contrato 20000788 desde 11/6/2020 hasta  31/12/2020 6 meses 20 días
AEROCIVIL Contrato 21000119 desde 20/2/2021 hasta 31/12/2021 10 meses11 días
AEROCIVIL Contrato 22000512 desde 31/1/2022 hasta 31/12/2022 11 meses
AEROCIVIL Contrato 23000363 desde 30/03/2023 hasta 31/12/2023 9 meses 1 día_x000D_</t>
  </si>
  <si>
    <t>davidpp2495@gmail.com</t>
  </si>
  <si>
    <t xml:space="preserve">CO1.PCCNTR.6048737	</t>
  </si>
  <si>
    <t>24000378 H3</t>
  </si>
  <si>
    <t>SEIDY MAIYURI CACERES ROMERO</t>
  </si>
  <si>
    <t xml:space="preserve">44000C0266 PRESTAR SERVICIOS DE APOYO TÉCNICO EN EL PROCESO DE LICENCIAMIENTO EN LA CERTIFICACION Y VALIDACION DE LICENCIAS AERONAUTICAS DENTRO DEL MARCO DEL PROYECTO DE INVERSIÓN DE LA SAA PARA EL FORTALECIMIENTO DEL SERVICIO DE AUTORIDAD	</t>
  </si>
  <si>
    <t>SEGUROS DEL ESTADO SA
11-46-101051421</t>
  </si>
  <si>
    <t>CARLOS MAURICIO BURGOS CADENA</t>
  </si>
  <si>
    <t>COORDINADOR DEL GRUPO DE LICENCIAS AERONÁUTICAS</t>
  </si>
  <si>
    <t>Técnico en análisis y programación de software – La Corporación
Academia Tecnológica de Colombia - 19 de diciembre de 2006._x000D_</t>
  </si>
  <si>
    <t>AERONAUTICA CIVIL desde 24/01/18 hasta 30/09/18
AERONAUTICA CIVIL desde 07/02/19 hasta 31/12/19
AERONAUTICA CIVIL desde 16/01/20 hasta 31/12/20
AERONAUTICA CIVIL desde 26/01/21 hasta 31/12/21
AERONAUTICA CIVIL desde 24/03/23 hasta 31/12/23</t>
  </si>
  <si>
    <t>may070979@hotmail.com</t>
  </si>
  <si>
    <t xml:space="preserve">CO1.PCCNTR.6123973	</t>
  </si>
  <si>
    <t>24000329 H3</t>
  </si>
  <si>
    <t>CAMILO ERNESTO DUEÑAS BOHORQUEZ</t>
  </si>
  <si>
    <t xml:space="preserve">41500C0326 PRESTAR SERVICIOS PROFESIONALES TÉCNICOS ESPECIALIZADOS PARA LA GERENCIA DE LOS PROYECTOS DE INVERSIÓN DE INFRAESTRUCTURA AERONAUTICA Y AEROPORTUARIA	</t>
  </si>
  <si>
    <t xml:space="preserve"> OFICINA GESTIÓN DE PROYECTOS</t>
  </si>
  <si>
    <t>SEGUROS DEL ESTADO SA
61-46-101026580</t>
  </si>
  <si>
    <t>Jamundi</t>
  </si>
  <si>
    <t>Título de _ingeniería civil otorgado por la universidad de la Sallé, 
fecha: 8/12/2008
Tarjeta profesional No. 25202170770 del 18-06-2009.
Especialista en Gerencia de proyectos de la, Universidad piloto de 
Colombia, Fecha de grado: 8 de marzo del 2019. 
Diplomado en gerencia de proyectos énfasis PMI de la, Universidad 
javeriana , Fecha de grado: 9 de noviembre del 2015.</t>
  </si>
  <si>
    <t>Empresa: Construcciones Ballen 
Cargo / Coordinador de proyectos de infraestructura 
Fecha inicio: 30-10-2017
Fecha fin: 9-05-2018
Total años, meses y días, años 7 meses y 9 días
Empresa: Ardanuy Colombia 
Cargo / Coordinador de proyectos de infraestructura 
Fecha inicio: 8-11-2016
Fecha fin: 20-10-2017
Total, años, meses y días, años 10 meses y 20 días
Empresa: Consorcio constructor nuevo dorado 
Cargo / jefe de proyectos 
Fecha inicio: 8-03-2010
Fecha fin: 15-02-2016
Total, años, meses y días, 6 años 2 meses y 15 días</t>
  </si>
  <si>
    <t>camiloe.duenas@gmail.com</t>
  </si>
  <si>
    <t xml:space="preserve">CO1.PCCNTR.6035988	</t>
  </si>
  <si>
    <t>24000374 H3</t>
  </si>
  <si>
    <t>SINTURA MARTINEZ SAS</t>
  </si>
  <si>
    <t xml:space="preserve">41200C0347 PRESTAR SERVICIOS PROFESIONALES ESPECIALIZADOS PARA ASESORAR EN MATERIA DE DERECHO SANCIONATORIO Y DE CUMPLIMIENTO, Y EJERCER LA DEFENSA TÉCNICA DE LA ENTIDAD CONSIDERANDO LA NORMATIVA AERONÁUTICA	</t>
  </si>
  <si>
    <t>SEGUROS DEL ESTADO SA
21-44-101438035</t>
  </si>
  <si>
    <t>JUAN CAMILO BEJARANO BEJARAN</t>
  </si>
  <si>
    <t>SINTURA MARTÍNEZ PREVENCIÓN DE LAVADO DE ACTIVOS S.A.S. tiene la idoneidad requerida
porque es una firma especializada en brindar asesoría a entidades que operan en el mercado 
colombiano y fuera de él. Dicha asesoría se ha basado, entre otras, en analizar y colaborar a nuestros 
clientes en el cabal cumplimiento de la regulación que le es aplicable en determinados ámbitos, 
especialmente en la prevención del lavado de activos, la financiación del terrorismo, el financiamiento 
de la proliferación de armas de destrucción masiva, la corrupción, el soborno, el fraude, entre otros 
riesgos legales. Siendo así, cumple con los requisitos formales para asesorar jurídicamente a la 
Aeronáutica Civil de Colombia. Está posicionada en el mercado como una firma de referencia gracias 
al que equipo de profesionales, todos titulados en derecho, con amplia experiencia y excelencia 
académica que la integra.</t>
  </si>
  <si>
    <t>Empresa: FUNDICIÓN RAMÍREZ ZONA FRANCA S.A.S.
Fecha de inicio: febrero de 2016.
Fecha de terminación: Vigente en la actualidad, no obstante la fecha de la certificación es del 8 de 
febrero de 2024
Total: 96 meses, 7 días. 
Empresa: HILANDERÍAS UNIVERSAL S.A. - UNHILO
Fecha de inicio: 17 agosto de 2022.
Fecha de terminación: 17 de agosto de 2016.
Total: 12 meses</t>
  </si>
  <si>
    <t xml:space="preserve">CO1.PCCNTR.6089758	</t>
  </si>
  <si>
    <t>24000395 H3</t>
  </si>
  <si>
    <t>JUAN CARLOS PADILLA RODRIGUEZ</t>
  </si>
  <si>
    <t xml:space="preserve">46200C0729 PRESTAR SERVICIOS PROFESIONALES ESPECIALIZADOS PARA LIDERAR LA GESTIÓN TÉCNICA EN LOS PROYECTOS DE INFRAESTRUCTURA AEROPORTUARIA DE LA REGIÓN CENTRO SUR - NOROCCIDENTE	</t>
  </si>
  <si>
    <t>SEGUROS DEL ESTADO SA
14-44-101205924</t>
  </si>
  <si>
    <t xml:space="preserve"> Título profesional en Ingenieria Civil de la Universidad de los 
Andes.
• Título de Especialización en Geotecnia Vial y Pavimentos de la 
Pontificia Universidad Javeriana.
• Matricula profesional No. 25202-086112 del 17 de mayo de 2001.</t>
  </si>
  <si>
    <t>Geovol Ingenieria S.A.S desde 01/02/2023 hasta 30/09/2023 meses 08 dias 00
HMV Ingenieros desde 01/04/2022 hasta 30/12/2022 meses 09 dias 00
Aeronautica civil desde 02/02/2021 hasta 31/12/2021 meses 10 dias 30
Aeronautica civil desde 19/08/2020 hasta 31/12/2020 meses 04 dias 13
Aeronautica civil desde 22/01/2020 hasta 21/07/2020 meses 06 dias 00
Aeronautica civil desde 04/02/2019 hasta 31/12/2019 meses 10 dias 28
Aeronautica civil desde 25/01/2018 hasta 30/09/2018 meses 08 dias 06
Aeronautica civil desde 16/02/2017 hasta 15/08/2017 meses 06 dias 00
Aeronautica civil desde 08/09/2017 hasta 22/12/2017 meses 03 dias 14
Aeronautica civil desde 10/02/2016 hasta 09/11/2016 meses 09 dias 00
Aeronautica civil desde 25/06/2015 hasta 24/12/2015 meses 06 dias 00
Instituto Distrital de Gestión de Riesgos y Cambio Climatico desde 25/01/2006 hasta 24/12/2007 meses 12 dias 00</t>
  </si>
  <si>
    <t>jcpadilla25@yahoo.com</t>
  </si>
  <si>
    <t xml:space="preserve">CO1.PCCNTR.6102128	</t>
  </si>
  <si>
    <t>24000406 H3</t>
  </si>
  <si>
    <t>DAVID LEONARDO NADER CORREA</t>
  </si>
  <si>
    <t xml:space="preserve">45000C0753 PRESTAR LOS SERVICIOS TÉCNICOS ESPECIALIZADOS DE UN INGENIERO AERONAÚTICO PARA CERTIFICAR, CALIBRAR RADIOAYUDAS Y EFECTUAR LA COMPROBACIÓN DE PROCEDIMIENTOS AERONÁUTICOS.	</t>
  </si>
  <si>
    <t>SECRETARIA DE SERVICIOS A LA NAVEGACIÓN</t>
  </si>
  <si>
    <t>SEGUROS DEL ESTADO SA
25-46-101033306</t>
  </si>
  <si>
    <t>CARLOS URIEL BARRAGÁN MINA</t>
  </si>
  <si>
    <t>SECRETARIO DE SERVICIOS A LA NAVEGACIÓN</t>
  </si>
  <si>
    <t>Soacha</t>
  </si>
  <si>
    <t>Título como Ingeniero Aeronáutico
Matrícula Profesional CN270-47041
Licencia IEA 518</t>
  </si>
  <si>
    <t xml:space="preserve">1. AERONAÚTICA CIVIL DE COLOMBIA:
19000381 H3 DE 2019
De febrero 12 de 2019 a diciembre 31 de 2019
Total: 10 meses y 18 días
18000051 H3 DE 2018
De enero 25 de 2018 a diciembre 09 de 2018
Total: 10 meses y 15 días
17000758 H3 DE 2017
De abril 06 de 2017 a diciembre 22 de 2017.
Total: 8 meses y 17 días
00016170 DE 2016
 De marzo 01 de 2016 a diciembre 28 de 2016.
Total: 10 meses
 15000290-OC 2015
 De abril 01 de 2015 a diciembre 31 de 2015.
 Total: 9 meses
</t>
  </si>
  <si>
    <t>davidlnc@hotmail.com</t>
  </si>
  <si>
    <t xml:space="preserve">CO1.PCCNTR.6093662	</t>
  </si>
  <si>
    <t>24000401 H3</t>
  </si>
  <si>
    <t>JULIAN REINALDO CAMARGO GONZALEZ</t>
  </si>
  <si>
    <t xml:space="preserve">45000C0773 PRESTAR SERVICIOS PROFESIONALES PARA APOYAR LA GESTION DE RIESGOS, ASEGURAMIENTO Y PROMOCION DEL SMS/SEMS EN LA PROVISION DE LOS SERVICIOS AEROPORTUARIOS DE LAS REGIONES NORTE Y NORORIENTE.	</t>
  </si>
  <si>
    <t>GRUPO SISTEMA DE GESTIÓN SMS/SeMS NAVEGACIÓN AÉREA</t>
  </si>
  <si>
    <t>SEGUROS DEL ESTADO SA
61-46-101026437</t>
  </si>
  <si>
    <t>COORDINADOR DEL GRUPO SISTEMA DE GESTIÓN SMS/SeMS NAVEGACIÓN AÉREA</t>
  </si>
  <si>
    <t>Ttitulo de ingeniero aeronautico otorgado por la universidad san buenaventura diciembre 2013</t>
  </si>
  <si>
    <t>Helistar SAS desde 24 de mayo 2018 hasta 17 de septiembre 2021 meses 39 dias 23
Ultra air desde 20 de septiembre 2021 hasta 29 de j7unio 2023 meses 21 dias 9</t>
  </si>
  <si>
    <t>camargoj897@gmail.com</t>
  </si>
  <si>
    <t xml:space="preserve">CO1.PCCNTR.6083016	</t>
  </si>
  <si>
    <t>24000427 H3</t>
  </si>
  <si>
    <t xml:space="preserve">ANGELA JULIETH PINZON FLOREZ </t>
  </si>
  <si>
    <t xml:space="preserve">45000C0781 PRESTAR SERVICIOS DE APOYO A LA PREPRARACION, PUBLICACION Y MANTENIMIENTO DE DOCTOS Y ASEGURAR GESTION DE RIESGOS DEL SMS/SEMS DE LOS SERVICIOS AEROPORTUARIOS Y DE LA NAVEGACION AÉRE	</t>
  </si>
  <si>
    <t>SEGUROS DEL ESTADO SA
61-46-101026397</t>
  </si>
  <si>
    <t>Titulo de ingeniero aeronautico otorgado por la universidad san buenaventura diciembre 2014</t>
  </si>
  <si>
    <t>Corporación de la industria aeronautica colombiana CIAC S.A desde 26 de abril 2019 hasta 31 dicimbre 2021 meses 32 dias 5
Unidad administrativa especial de aeronautica civil desde 17 enero 2022 hasta 31 diciembre 2022 meses 11 dias 15
Unidad administrativa especial aeronautica civil desde 29 de marzo 2023 hasta 31 diciembre 2023 meses 9 dias 3</t>
  </si>
  <si>
    <t>apinzon630@gmail.com</t>
  </si>
  <si>
    <t xml:space="preserve">CO1.PCCNTR.6088802	</t>
  </si>
  <si>
    <t>24000409 H3</t>
  </si>
  <si>
    <t>JAVIER ENRIQUE SANTAMARIA FLOREZ</t>
  </si>
  <si>
    <t xml:space="preserve">45200C0312 PRESTAR SERVICIOS PROFESIONALES EN MATERIA FINANCIERA LA PLANEACIÓN, LA ESTRUCTURACIÓN Y EJECUCIÓN DE LOS PROYECTOS DE LOS SISTEMAS CNS/MET DE LA ENTIDAD	</t>
  </si>
  <si>
    <t>DIRECCIÓN DE TELECOMUNICACIONES Y AYUDAS A LA NAVEGACIÓN AÉREA</t>
  </si>
  <si>
    <t>SEGUROS DEL ESTADO SA
21-46-101088887</t>
  </si>
  <si>
    <t>IVONNE VERGARA FLECHAS</t>
  </si>
  <si>
    <t>DIRECTOR DE TELECOMUNICACIONES Y AYUDAS A LA NAVEGACIÓN AÉREA</t>
  </si>
  <si>
    <t>Nivel académico: Profesional 
Institución educativa: Fundación Politecnico Gran Colombiano
Titulo obtenido: Administrador de Empresas
Tarjeta profesional: 74112</t>
  </si>
  <si>
    <t>1. CAMARA DE COMERCIO DE BOGOTA
De 14 de marzo de 2022 a 30 de Octubre de 2022 
Total: 7 meses y 16 días.
2. PARQUES NACIONALES NATURALES
De 01 de Febrero de 2022 a 30 de diciembre de 2022 
Total: 10 meses y 29 días.
3. EMPRESA NACIONAL PROMOTORA DE DESARROLLO 
TERRITORIAL
De 17 de agosto de 2021 a 31 de diciembre de 2021 
Total: 4 meses y 14 días.
4. EMPRESA NACIONAL PROMOTORA DE DESARROLLO 
TERRITORIAL
De 11 de Diciembre de 2018 a 30 de Junio de 2020 
Total: 18 meses y 19 días.
5. EMPRESA NACIONAL PROMOTORA DE DESARROLLO 
TERRITORIAL
De 25 de Enero de 2018 a 25 de Noviembre de 2018
Total: 10 meses 
Total: 51 meses y 18 dias</t>
  </si>
  <si>
    <t>santamariajesf@yahoo.es</t>
  </si>
  <si>
    <t xml:space="preserve">CO1.PCCNTR.6090106	</t>
  </si>
  <si>
    <t>24000469 H3</t>
  </si>
  <si>
    <t>JOSE ALFREDO DUARTE NUÑEZ</t>
  </si>
  <si>
    <t xml:space="preserve">45100C0659 APOYAR EN MATERIA TECNICA EN LA ACTUALIZACION Y DESARROLLO DE LOS PROCEDIMIENTOS OPERACIONALES PARA EL FORTALECIMIENTO DEL SISTEMA DE NAVEGACION AEREA NACIONAL Total	</t>
  </si>
  <si>
    <t>GRUPO DE ATFCM</t>
  </si>
  <si>
    <t xml:space="preserve">	03/13/2024 </t>
  </si>
  <si>
    <t>SEGUROS DEL ESTADO SA
25-46-101033239</t>
  </si>
  <si>
    <t>JUAN JOSE LÓPEZ DUQUE</t>
  </si>
  <si>
    <t>DIRECTOR DE OPERACIONES DE NAVEGACIÓN AÉREA</t>
  </si>
  <si>
    <t>Funza</t>
  </si>
  <si>
    <t>Título de INGENIERO AERONAUTICO, otorgado por la UNIVERSIDAD DE SAN BUENAVENTURA BOGOTA – 08/20/2004</t>
  </si>
  <si>
    <t xml:space="preserve">Helicargo S.A desde 23 de agosto de 2004 hasta 25 de agosto de 2005 meses 12 dias 2
Aviheco S.A desde 14 de diciembre de 2005 hasta 13 de junio 2007 
Avionica general desde 03 de febrero de 2007 hasta 20 de diciembre 2008 meses 22 dias 21
Helicol S.A.S desde 30 de diciembre de 2008 hasta 30 de mayo de 2010 meses 17 dias 3 
Lan colombia 20 de enero 2011 hasta 09 de diciembre 2013 meses 34 dias 24 
Avianca desde 13 de diciembre 2013 hasta 22 de febrero 2021 meses 84 dias 77
Satena 15 de junio 2021 hasta 06 de julio de 2022 meses 12 dias 21
Aerocivil 14 de enero 2022 hasta 31 de diciembre 2022 meses 11 dias 21 </t>
  </si>
  <si>
    <t>duarteaviation29@hotmail.com</t>
  </si>
  <si>
    <t xml:space="preserve">CO1.PCCNTR.6083841	</t>
  </si>
  <si>
    <t>24000465 H3</t>
  </si>
  <si>
    <t>SULLY JANNETH PEREZ MENDEZ</t>
  </si>
  <si>
    <t xml:space="preserve">41500C0138 PRESTAR SERVICIOS PROFESIONALES DE PMO PARA LOS PROCESOS DE GESTION INTEGRAL DEL PORTAFOLIO DE PROYECTOS Y LA ESTRUCTURACION DE LOS PROCESOS Y PROCEDIMIENTOS DE LA OFICINA DE GESTION DE PROYECTO	</t>
  </si>
  <si>
    <t>SEGUROS DEL ESTADO SA
61-46-101026401</t>
  </si>
  <si>
    <t>Título de Ingeniera civil otorgado por La Universidad de la Salle
Fecha: 21/03/1997. Tarjeta profesional No. CN 25202-65767
Especialista en Administración y Sistemas de la Calidad
Fecha de grado: 23/09/2004.
Especialista Gerencia de proyectos de telecomunicaciones
Fecha de grado: 18/09/2000.
PMP certificado 1510654
Fecha inicio de certificación 4/06/2012</t>
  </si>
  <si>
    <t>Empresa: ANE- AGENCIA NACIONAL DEL ESPECTRO CONTRATO 50 DE 2023
Contratista Dirección General
Fecha inicio: 18/01/2023
Fecha fin: 31/12/2023
Total años, meses y días: 11 meses y 13 días
Empresa: ANE- AGENCIA NACIONAL DEL ESPECTRO CONTRATO 74 2022
Contratista Dirección General
Fecha inicio: 17/01/2022
Fecha fin: 31/12/2022
Total años, meses y días: 11 meses y 14 días
Empresa: TECHNOKEY SAS.
Gestor de cambio
Fecha inicio: 01/08/2017
Fecha fin: 31/12/2021
Total años, meses y días: 4 años y 4 meses 0 días
Empresa: ANDES SCD
Director de proyecto
Fecha inicio: 01/04/2016
Fecha fin: 30/09/2016
Total años, meses y días: 5 meses 29 días
Empresa: EACOM SUCURSAL COLOMBIA
Gerente de proyecto de ingeniería FTTH
Fecha inicio: 01/04/2015
Fecha fin: 31/05/2016
Total años, meses y días: 1 año 1 mes 0 días</t>
  </si>
  <si>
    <t>sullyjannethperez@gmail.com</t>
  </si>
  <si>
    <t xml:space="preserve">CO1.PCCNTR.6082299	</t>
  </si>
  <si>
    <t>24000463 H3</t>
  </si>
  <si>
    <t>ANGIE CATHERINE PERALTA RAMIREZ</t>
  </si>
  <si>
    <t xml:space="preserve">41700A0670 APOYAR LA RADICACIÓN, MANEJO, ADMINISTRACIÓN Y CUSTODIA DEL ARCHIVO FÍSICO Y DIGITAL DE LA OFICINA DE CONTROL DISCIPLINARIO INTERNO	</t>
  </si>
  <si>
    <t>OFICINA DE CONTROL DISCIPLINARIO INTERNO</t>
  </si>
  <si>
    <t xml:space="preserve">	03/12/2024</t>
  </si>
  <si>
    <t>SEGUROS DEL ESTADO SA
11-46-101052070</t>
  </si>
  <si>
    <t>Título Técnico en Asistencia Administrativa del Servicio Nacional de Aprendizaje
– SENA, 04 de junio de 2014.</t>
  </si>
  <si>
    <t>Unidad administrativa especial de aeronautica civil desde 08/05/2023 hasta 31/12/2023
Teguia logistica e informatica S.A.S desde 23/07/2018 hasta 03/01/2019
Servicios postales nacionales S.A.S desde 09/08/2017 hasta 30/06/2018 
Servicios postales nacionales S.A.S desde 09/08/2016 hasta 08/08/2017
Listos S.A.S desde 05/02/2014 hasta 28/02/2015</t>
  </si>
  <si>
    <t>katherinpr17@hotmail.com</t>
  </si>
  <si>
    <t>CO1.PCCNTR.6095607</t>
  </si>
  <si>
    <t>24000422 H3</t>
  </si>
  <si>
    <t>EDWARD CHRISTIAN PARRA VELEZ</t>
  </si>
  <si>
    <t xml:space="preserve">48000C0320 PRESTAR SERVICIOS PROFESIONALES PARA GESTIÓN Y ADMINISTRACIÓN DE LAS PLATAFORMAS VMWARE PARA SEGURIDAD DIGITAL YCIBERSEGURIDAD DE LA INFRAESTRUCTURA DE TI	</t>
  </si>
  <si>
    <t>SECRETARIO DE TECNOLOGIAS DE LA INFORMACIÓN TI</t>
  </si>
  <si>
    <t>SEGUROS DEL ESTADO SA
14-44-101205981</t>
  </si>
  <si>
    <t>RICARDO DELVASTO JAIMES_x000D_</t>
  </si>
  <si>
    <t>SECRETARIA DE TECNOLOGIAS DE LA INFORMACIÓN - TI</t>
  </si>
  <si>
    <t>Pereira</t>
  </si>
  <si>
    <t>Risaralda</t>
  </si>
  <si>
    <t>1. Diploma y acta de grado Ingeniero de sistemas de la universidad
tecnológica de Pereira UTP.
2. Copia de la matrícula profesional.
3. Certificado VMware y ITIL v3 en adelante</t>
  </si>
  <si>
    <t>1. Tek Soluciones Tecnológicas
Del 4 de noviembre de 2014 al 26 de noviembre de
2021
Total: 7 años 22 días.</t>
  </si>
  <si>
    <t>edward886@msn.com</t>
  </si>
  <si>
    <t xml:space="preserve">	CO1.PCCNTR.6088645</t>
  </si>
  <si>
    <t>24000438 H3</t>
  </si>
  <si>
    <t>HELIANA ROCIO FRANCO MURILLO</t>
  </si>
  <si>
    <t xml:space="preserve">41100C0883 PRESTAR SERVICIOS PROFESIONALES PARA LA INNOVACIÓN ORGANIZACIONAL APOYANDO LA ACTUALIZACIÓN DE LOS PROCESOS E INFORMACIÓN DEL SISTEMA DE GESTIÓN PARA EL FORTALECIMIENTO INSTITUCIONAL EN EL MARCO DE LA NORMATIVIDAD VIGENTE	</t>
  </si>
  <si>
    <t xml:space="preserve">OFICINA ASESORA DE PLANEACION </t>
  </si>
  <si>
    <t>SEGUROS DEL ESTADO SA
25-46-101033197</t>
  </si>
  <si>
    <t>ELIANA OTERO HERNANDEZ</t>
  </si>
  <si>
    <t>OFICINA ASESORA DE PLANEACIÓN</t>
  </si>
  <si>
    <t>Mogotes</t>
  </si>
  <si>
    <t>Título de pregrado: 
Título profesional de Ingeniero Industrial
Abril de 2013. 
Universidad Industrial de Santander
Tarjeta Profesional, legalmente válida, número 68228 - 250774 STD</t>
  </si>
  <si>
    <t xml:space="preserve">LOS ANDES S.A.S. desde 15/01/2014 hasta 15/02/2024 meses 121
Manufactura y Moda Clapé desde 12/06/2012 hasta 15/12/2012 meses 6 </t>
  </si>
  <si>
    <t>heliana.franco@hotmail.com</t>
  </si>
  <si>
    <t xml:space="preserve">08/07/2024
Contratos registrados En SIGEPII para: Heliana Rocio Franco Murillo con cedula de ciudadania número 1100221089
</t>
  </si>
  <si>
    <t>18/07/2024</t>
  </si>
  <si>
    <t xml:space="preserve">CO1.PCCNTR.6082583	</t>
  </si>
  <si>
    <t>24000436 H3</t>
  </si>
  <si>
    <t>BEATRIZ HELENA PERILLA ROJAS</t>
  </si>
  <si>
    <t xml:space="preserve">41100C0884 PRESTAR SERVICIOS PROFESIONALES PARA LA INNOVACIÓN ORGANIZACIONAL APOYANDO LA ACTUALIZACIÓN DE LOS PROCESOS E INFORMACIÓN DEL SISTEMA DE GESTIÓN PARA EL FORTALECIMIENTO INSTITUCIONAL EN EL MARCO DE LA NORMATIVIDAD VIGENTE	</t>
  </si>
  <si>
    <t>JEFE DE LA OFICINA ASESORA DE PLANEACIÓN</t>
  </si>
  <si>
    <t>SEGUROS DEL ESTADO SA 
25-46-101033153</t>
  </si>
  <si>
    <t>Título de pregrado: 
Título profesional de Ingeniero Industrial, 
Septiembre de 2005. 
Escuela Colombiana de Ingeniería “Julio Garavito”
Tarjeta Profesional, legalmente válida, número 25228122964CND</t>
  </si>
  <si>
    <t>Carlos Córdoba Avilés / CCA 
Ingenieros y Compañía LTDA. OCT 2018 DIC 2020 24 MESES 
Gestión de proyectos SA. NOV 2017 ENE 2019 14 MESES
Carlos Córdoba Avilés / CCA 
Ingenieros y Compañía LTDA. OCT 2017 JUN 2018 8 MESES 
Procesos y Diseños Energéticos 
S.A / Wood Group Mustang 
Company 
OCT 2011 NOV 2014 37 MESES</t>
  </si>
  <si>
    <t>perillaro@hotmail.com</t>
  </si>
  <si>
    <t>11/06/2024  aprobada hoja de vida de Beatriz Elena Perilla Rojas el día 1 de marzo de 2024 por Sandra Liliana Gómez Acero, Directora Administrativa (E)</t>
  </si>
  <si>
    <t xml:space="preserve">CO1.PCCNTR.6108962	</t>
  </si>
  <si>
    <t>24000470 H3</t>
  </si>
  <si>
    <t>VIVIANA OBANDO ROZO</t>
  </si>
  <si>
    <t xml:space="preserve">45100C0658 APOYAR EN MATERIA TECNICAÂ CON EL DESARROLLO DE LOS ANALISIS DE GESTION DE AFLUENCIA DE TRANSITO AEREO, POST OPERACIONALES Y CAPACIDAD ATFM PARA EL FORTALECIMIENTO DEL SISTEMA DE NAVEGACION AEREA NACIONAL	</t>
  </si>
  <si>
    <t>DIRECCION DE OPERACIONES DE NAVEGACION AEREA</t>
  </si>
  <si>
    <t>SEGUROS DEL ESTADO SA 
25-46-101033342</t>
  </si>
  <si>
    <t>MAURICIO JOSÉ CORREDOR MONROY</t>
  </si>
  <si>
    <t>DIRECCION DE OPERACIONES DE NAVEGACION AÉREA</t>
  </si>
  <si>
    <t>Título de Ingeniera Civil otorgado por la UNIVERSIDAD SANTO
TOMAS– Septiembre / 04 / 2018</t>
  </si>
  <si>
    <t>1. BALLEN B Y CIA  desde 24-sep-2018 hasta 21-dic-2019 meses 14 dias 26
2. AERONÁUTICA CIVIL-20000495 H3 DE 2020 desde 18-feb-2020 hasta 31-dic-2020 meses 10 dias 12
3. AERONÁUTICA CIVIL-21000059 H3 DE 2021 desde 02-feb-2021 hasta 31-dic-2021 meses 10 dias 28
4. AERONÁUTICA CIVIL-22000224 H3 DE 2022 desde 22-ene-2022 hasta 31-dic-2022 meses 11 dias 8</t>
  </si>
  <si>
    <t>vivisana14@hotmail.com</t>
  </si>
  <si>
    <t>11/06/2024   Aprobada hoja de vida de Viviana Obando Rozo el día 4 de marzo de 2024 por Sandra Liliana Gómez Acero, Directora Administrativa (E)
11/06/2024  Contratos registrados En SIGEPII para: Viviana Obando Rozo con cedula de ciudadania número 1013617764</t>
  </si>
  <si>
    <t xml:space="preserve">CO1.PCCNTR.6082494	</t>
  </si>
  <si>
    <t>24000444 H3</t>
  </si>
  <si>
    <t>VALENTINA VALENCIA DIAZ</t>
  </si>
  <si>
    <t xml:space="preserve">44000C0645 PRESTAR SERVICIOS PROFESIONALES EN LA ESTRUCTURACION IMPLEMENTACION Y ACTUALIZACION DE LA REGLAMENTACION ASOCIADA A SERVICIOS AEROPORTUARIOS PARA EL FORTALECIMIENTO DEL SERVICIO DE AUTORIDAD	</t>
  </si>
  <si>
    <t>DIRECCIÓN DE AUTORIDAD A LOS SERVICIOS AEROPORTUARIOS</t>
  </si>
  <si>
    <t>SEGUROS DEL ESTADO SA 
25-46-101033148</t>
  </si>
  <si>
    <t xml:space="preserve">OSCAR ALBERTO NIETO ALVARADO. </t>
  </si>
  <si>
    <t>SECRETARIA DE AUTORIDAD AERONÁUTICA</t>
  </si>
  <si>
    <t>Cordoba</t>
  </si>
  <si>
    <t>Qundio</t>
  </si>
  <si>
    <t>Profesional en Ingeniería Aeronáutica – Centro de Educación Militar – 15 de Octubre de 2021.
Tarjeta profesional No. CN270-158605 – 23 de noviembre de 2021</t>
  </si>
  <si>
    <t xml:space="preserve">Aeronáutica Civil Contrato 23000675 H3 desde 16/05/2023 hasta 31/12/2023 7 meses 15 días
 Aeronáutica Civil Contrato 22000624 H3 desde 26/01/2022 hasta 31/12/2022 11 meses 5 días </t>
  </si>
  <si>
    <t>valenvadi2000@hotmail.com</t>
  </si>
  <si>
    <t>29/10/2024]: Se  nvia correo solicitando la actualizacion de los documentos a 2024.</t>
  </si>
  <si>
    <t xml:space="preserve">CO1.PCCNTR.6095738	</t>
  </si>
  <si>
    <t>24000462 H3</t>
  </si>
  <si>
    <t>DIEGO ANDRES ROMERO SOLER</t>
  </si>
  <si>
    <t xml:space="preserve">41600C0745 PRESTAR SERVICIOS PROFESIONALES ESPECIALIZADOS PARA EL DESARROLLO, ANALISIS, SOPORTE TECNICO Y MANTENIMIENTO DE SOFTWARE, OPTIMIZANDO LA GESTION DE DATOS DE LA AEROCIVIL	</t>
  </si>
  <si>
    <t xml:space="preserve">OFICINA DE ANALITICA </t>
  </si>
  <si>
    <t>SEGUROS DEL ESTADO SA
21-46-101089141</t>
  </si>
  <si>
    <t>• Ingeniero Electrónico – Universidad Manuela Beltrán
• Posgrado Gestión Empresarial – Politécnico Grancolombiano</t>
  </si>
  <si>
    <t>Secretaria distrital de ambiente desde 18/05/2023 hasta 02/02/2024 meses 8 dias 14
Federación colombiana de municipios desde 09/08/2023 hasta 28/12/2023 meses 4 dias 19
Secretaria distrital de ambiente desde 17/01/2023 hasta 16/05/2023 meses 3 dias 29
Federación colombiana de municipios desde 20/09/2022 hasta 30/12/2022 meses 3 dias 10
Secretaria distrital de ambiente desde 18/01/2022 hasta 10/01/2023 meses 11 dias 22</t>
  </si>
  <si>
    <t>diego.romero82@gmail.com</t>
  </si>
  <si>
    <t>6015204853_x000D_</t>
  </si>
  <si>
    <t>11/06/2024    Aprobada la hoja de vida de Diego Andres Romero Soler el 11 de marzo de 2024 por Sandra Liliana Gómez Acero- Directora Administrativa (E)
11/06/2024 Contratos registrados En SIGEPII para: Diego Andres Romero Soler con cedula de ciudadania número 80725791
Se informa que se procedió a realizar la terminación en la plataforma SIGEP 2 y la desactivación del usuario como contratista de la Aerocivil.</t>
  </si>
  <si>
    <t xml:space="preserve">CO1.PCCNTR.6089813	</t>
  </si>
  <si>
    <t>24000468 H3</t>
  </si>
  <si>
    <t>ANDREA KATERIN QUIROGA VELASCO</t>
  </si>
  <si>
    <t xml:space="preserve">45100C0650 APOYAR EL ANALISIS Y EVALUACION DE OBSTACULOS CON INFORMACION GEOGRAFICA Y CARTOGRAFICA AERONAUTICA PARA LA GESTION DE PROCEDIMIENTOS DE VUELO Y LOS CONCEPTOSLIMITE DE ALTURA	</t>
  </si>
  <si>
    <t>DIRECCION DE GESTION HUMANA</t>
  </si>
  <si>
    <t>SEGUROS DEL ESTADO SA
51-46-101017913</t>
  </si>
  <si>
    <t>Piedecuesta</t>
  </si>
  <si>
    <t xml:space="preserve">El interesado acreditó: título de tecnólogo en topografía otorgado por el Servicio Nacional de Aprendizaje SENA el 17 de diciembre de 2018. </t>
  </si>
  <si>
    <t>Supering SAS desde 12/03/2019 hasta 31/07/2023 meses 52 dias 22</t>
  </si>
  <si>
    <t>akquirogav@gmail.com</t>
  </si>
  <si>
    <t>11/06/2024 Aprobada la hoja de vida de Andrea Katerin Quiroga Velasco el 01 de marzo de 2024 por Sandra Liliana Gómez Acero- Directora Administrativa (E)
11/06/2024  Contratos registrados En SIGEPII para: Andrea Katerin Quiroga Velasco con cedula de ciudadania número 1018468786</t>
  </si>
  <si>
    <t xml:space="preserve">CO1.PCCNTR.6100376	</t>
  </si>
  <si>
    <t>24000500 H3</t>
  </si>
  <si>
    <t>JUAN DIEGO PINEDA GOMEZ</t>
  </si>
  <si>
    <t xml:space="preserve">47000C0598 PRESTAR ASISTENCIA EN LA POSICION PSEUDOPILOTO PARA LAS FASES PRÁCTICAS DEL AREA DE FORMACION ATS	</t>
  </si>
  <si>
    <t>SECRETARIA CENTRO DE ESTUDIOS AERONAUTICOS - CEA</t>
  </si>
  <si>
    <t>SEGUROS DEL ESTADO SA
25-46-101033337</t>
  </si>
  <si>
    <t>TERMINADO ANTICIPADAMENTE</t>
  </si>
  <si>
    <t>Bachiller Académico
Junio 28 de 2017
ASISTENTE DE LABORATORIO PARA LA POSICIÓN
PSEUDOPILOTO SIMULADORES ATC/004 – 03 de febrero
de 2020.</t>
  </si>
  <si>
    <t>1. UNIDAD ADMINISTRATIVA ESPECIAL DE
AERONÁUTICA CIVIL
Desde el 25 de enero de 2022 hasta el 31 de
diciembre de 2022 Contrato: 22000423 H3 DE 2022
Objeto: asistir las fases practicas del área de
formación ATS en los simuladores posición
Pseudopiloto.
Total 11 meses y 3 días
Desde el 21 de marzo de 2023 hasta el 31 de
diciembre de 2023 Contrato: 23000281 H3 DE 2023
Objeto: asistir las fases practicas del área de
formación ATS en los simuladores posición
PSEUDOPILOTO.
Total 9 meses y 10 días
Total: 20 meses 13 días</t>
  </si>
  <si>
    <t>juanpineda320@hotmail.com</t>
  </si>
  <si>
    <t>9058809_x000D_</t>
  </si>
  <si>
    <t>/07/2024 me responde un correo diciendo que yhano trabaja ern la entidad ,, sin embaro le solicite actualizarla.**************12/12/2024 TERMINO CONTRATO ANTICIPADAMENTE</t>
  </si>
  <si>
    <t xml:space="preserve">CO1.PCCNTR.6100177	</t>
  </si>
  <si>
    <t>24000501 H3</t>
  </si>
  <si>
    <t>JUAN PABLO TRIANA OLARTE</t>
  </si>
  <si>
    <t xml:space="preserve">47000C0606 PRESTAR ASISTENCIA EN LA POSICION PSEUDOPILOTO PARA LAS FASES PRÁCTICAS DEL AREA DE FORMACION ATS	</t>
  </si>
  <si>
    <t>SEGUROS DEL ESTADO SA
11-44-101221408</t>
  </si>
  <si>
    <t>AIU High School -Miami Florida
Curso Asistente de Laboratorio Para la Posición de
Pseudopiloto Simuladores ATC/ALP005-20 de septiembre de
2023-Centro de Estudios Aeronáuticos</t>
  </si>
  <si>
    <t>0 Meses de experiencia Laboral.</t>
  </si>
  <si>
    <t>Juantriana753@gmail.com</t>
  </si>
  <si>
    <t>01/08/2024  Aprobada hoja de vida de Juan Pablo Triana Olarte, El día 01 de Agosto de 2024 por Sandra Liliana Gómez Acero, Directora Administrativa LA</t>
  </si>
  <si>
    <t xml:space="preserve">CO1.PCCNTR.6109096	</t>
  </si>
  <si>
    <t>24000503 H3</t>
  </si>
  <si>
    <t>VALENTINA MARULANDA VELASQUEZ</t>
  </si>
  <si>
    <t xml:space="preserve">47000C0623 PRESTAR ASISTENCIA EN LA POSICION PSEUDOPILOTO PARA LAS FASES PRÁCTICAS DEL AREA DE FORMACION ATS	</t>
  </si>
  <si>
    <t>SEGUROS DEL ESTADO SA
11-44-101221522</t>
  </si>
  <si>
    <t>Bachiller en media comercial- INEM Jose Felix De
Restrepo 28 de noviembre de 2018
Curso Asistente de Laboratorio Para la Posición de
Pseudopiloto Simuladores ATC/ALP005-20 de septiembre de
2023-Centro de Estudios Aeronáutico-s</t>
  </si>
  <si>
    <t>valentmda@gmail.com</t>
  </si>
  <si>
    <t>12/06/2024  Contratos registrados En SIGEPII para: Valentina Marulanda Velasquez con cedula de ciudadania número 1000534511</t>
  </si>
  <si>
    <t xml:space="preserve">CO1.PCCNTR.6095048	</t>
  </si>
  <si>
    <t>24000485 H3</t>
  </si>
  <si>
    <t>LAURENTINO JIMENEZ CASTELLANOS</t>
  </si>
  <si>
    <t xml:space="preserve">44000C0256 PRESTAR SERVICIOS PROFESIONALES EN LA ESTRUCTURACIÓN IMPLEMENTACIÓN Y SEGUIMIENTO A PROCESOS, PROGRAMAS Y PROCEDIMIENTOS NECESARIOS EN EL PROCESO DE LICENCIAMIENTO AL PERSONAL AERONÁUTICO EN EL MARCO DEL PROYECTO DE INVERSIÓN A LA SAA	</t>
  </si>
  <si>
    <t>SEGUROS DEL ESTADO SA
11-46-101052466</t>
  </si>
  <si>
    <t>CARLOS MAURICIO BURGOS CADENA_x000D_</t>
  </si>
  <si>
    <t>● Título de Pregrado en Ingeniería Mecánica, Universidad Nacional de Colombia – 18 de
diciembre de 1998.
● Matricula Profesional CN230-30661– Consejo Profesional Nacional de Ingeniería Eléctrica,
Mecánica y Profesiones Afines 19 de marzo de 1999.</t>
  </si>
  <si>
    <t>Aerovías del
Continente
Americano
Contrato a término indefinido en el
Cargo de Gerente Aseguramiento
de la Calidad Aeronavegabilidad
18/06/2018 28/02/2023 56 meses
10 días_x000D_</t>
  </si>
  <si>
    <t>LAURENTINOJ@GMAIL.COM</t>
  </si>
  <si>
    <t>12/06/2024  Aprobada hoja de vida de Laurentino Jimenez Castellanos el día 20 de febrero de 2024 por Sandra Liliana Gómez Acero, Directora Administrativa (E) 
12/06/2024   Contratos registrados En SIGEPII para: Laurentino Jimenez Castellanos con cedula de ciudadania número 79530875</t>
  </si>
  <si>
    <t xml:space="preserve">CO1.PCCNTR.6109742	</t>
  </si>
  <si>
    <t>24000498 H3</t>
  </si>
  <si>
    <t>MARLON PABON ALVARADO</t>
  </si>
  <si>
    <t xml:space="preserve">41600C0747 PRESTAR SERVICIOS PROFESIONALES DE APOYO EN EL PROCESO DE CERTIFICACION ESTADISTICA Y EL DESARROLLO DE PRODUCTOS ANALÍTICOS PARA LA TOMA DE DECISIONES ESTRATEGICAS.	</t>
  </si>
  <si>
    <t>SEGUROS DEL ESTADO SA
17-46-101035918</t>
  </si>
  <si>
    <t>• ECONOMISTA – Universidad Externado de Colombia_x000D_</t>
  </si>
  <si>
    <t xml:space="preserve">Departamento
Administrativo
Nacional de
Estadística
(DANE)
Profesional Especializado Código
2028 Grado 17, ubicado
funcionalmente en la Dirección de
Regulación, Planeación,
Estandarización y Normalización.
1/08/2012 31/05/2017
4
10 </t>
  </si>
  <si>
    <t>pabomes@hotmail.com</t>
  </si>
  <si>
    <t xml:space="preserve">13/06/2024  Aprobada hoja de vida de Marlon Pabon Alvarado el día 15 de marzo de 2024 por Sandra Liliana Gómez Acero, Directora Administratva (E)
13/06/2024  Contratos registrados En SIGEPII para: Marlon Pabon Alvarado con cedula de ciudadania número 79962532 </t>
  </si>
  <si>
    <t>13/06/2024</t>
  </si>
  <si>
    <t xml:space="preserve">CO1.PCCNTR.6094110	</t>
  </si>
  <si>
    <t>24000486 H3</t>
  </si>
  <si>
    <t>JAIME EDUARDO REYES RIVERA</t>
  </si>
  <si>
    <t xml:space="preserve">44000C0708 PRESTAR SERVICIOS PROFESIONALES EN LAESTRUCTURACIÓN IMPLEMENTACIÓN Y SEGUMIENTO A LOS PROCESOS, EN LA GESTIÓN DE VIGILANCIA, CERTIFICACIÓN DE EMPRESAS AERONÁUTICAS Y AERONAVES EN EL MARCO DEL PI PARA EL FORTALECIMIENTO DE LA AUTORIDAD	</t>
  </si>
  <si>
    <t>SECRETARIA AUTORIDAD AERONÁUTICA</t>
  </si>
  <si>
    <t>SEGUROS DEL ESTADO SA
11-46-101052293</t>
  </si>
  <si>
    <t>NELSON FERNANDO BECERRA VASQUEZ</t>
  </si>
  <si>
    <t>Título de Pregrado en Ingeniería Electromecánica, Unidades Tecnológicas de 
Santander 13 de junio de 2016.
Tarjeta Profesional con matrícula No. SN250-138903 expedida el 21 de febrero
de 2019 por el Consejo Profesional Nacional de Ingeniería Eléctrica, Mecánica y 
Profesiones afines</t>
  </si>
  <si>
    <t>AEROCIVIL Contrato 
23000467 10/04/2023 31/12/2023
8 meses
21 días
AEROCIVIL Contrato 
22000507 26/01/2022 31/12/2022 11 meses
5 días
AEROCIVIL Contrato 
21000114 27/01/2021 31/12/2021 11 meses
4 días
AEROCIVIL
Contrato 
20000257 20/01/2020 31/12/2020
11 meses
11 días
AEROCIVIL Contrato 
19000449 09/04/2019 31/12/2019 8 meses
22 días_x000D_</t>
  </si>
  <si>
    <t>jaime.reyes.28@gmail.com</t>
  </si>
  <si>
    <t>12/08/2024  Aprobada hoja de vida de Jaime Eduardo Reyes Rivera el día 12 de Agosto de 2024, por Sandra Liliana Gómez Acero, Directora Administrativa LA</t>
  </si>
  <si>
    <t xml:space="preserve">CO1.PCCNTR.6094155	</t>
  </si>
  <si>
    <t>24000489 H3</t>
  </si>
  <si>
    <t>ANDRES FELIPE SAENZ RODRIGUEZ</t>
  </si>
  <si>
    <t xml:space="preserve">44000C0641 PRESTAR SERVICIOS PROFESIONALES EN EL SEGUIMIENTO A LOS PROCEDIMIENTOS DE VALIDACIÓN INFORMACIÓN PLANIFICACIÓN Y MONITOREO DE CUMPLIMIENTO DE SLOTS EN LOS AEROPUERTOS COORDINADOS PARA EL FORTALECIMIENTO DE LA AUTORIDAD.	</t>
  </si>
  <si>
    <t>ASEGURADORA SOLIDARIA DE COLOMBIA
340- 47 -994000053269</t>
  </si>
  <si>
    <t>Título Profesional en Ingeniería Ambiental, Universidad Central, 31 de marzo de 2020.
Matricula Profesional No. 091021-0545395 CND-01 de diciembre de 2020 - Consejo
Profesional Nacional de Ingeniería._x000D_</t>
  </si>
  <si>
    <t>Aerocivil 21000317 H3 DE 2021 desde 16/02/2021 hasta 31/12/2021 10 meses 15 días
Aerocivil 22000041 H3 DE 2022 desde 16/01/2022 hasta 31/12/2022 11 meses 15 días</t>
  </si>
  <si>
    <t>asaenzr@ucentral.edu.co</t>
  </si>
  <si>
    <t>28/06/2024 Contratos registrados En SIGEPII para: Andres Felipe Saenz Rodriguez con cedula de ciudadania número 1019102868</t>
  </si>
  <si>
    <t xml:space="preserve">CO1.PCCNTR.6093770	</t>
  </si>
  <si>
    <t>24000487 H3</t>
  </si>
  <si>
    <t>SEBASTIAN CAMPOS OCHOA</t>
  </si>
  <si>
    <t xml:space="preserve">44000C0709 PRESTAR SERVICIOS PROFESIONALES EN LA VIGILANCIA BASADA EN RIESGOS PARA ESTABLECER PROCESOS DE CONTROL Y LA CALIDAD DE LA PRESTACION DE SERVICIOS DE LAS EMPRESAS DEL SECTOR EL MARCO DEL PI PARA EL FORTALECIMIENTO DE LA AUTORIDAD	</t>
  </si>
  <si>
    <t>SEGUROS DEL ESTADO SA
25-46-101033238</t>
  </si>
  <si>
    <t>Título en Ingeniería Aeronáutica expedido por la Fundación Universitaria Los
Libertadores - 03 de marzo del 2009.
Tarjeta profesional CN270-69303 expedida el 16 de abril de 2010 por el Consejo
Profesional Nacional de Ingeniería Eléctrica, Mecánica y Profesiones afines</t>
  </si>
  <si>
    <t>AEROEXPRESS Ingeniero Aeronáutico y técnico en linea de helicopteros 11 de enero de 2011 31 de julio de 2017 78 meses 20 días</t>
  </si>
  <si>
    <t>sebastiancam13@gmail.com</t>
  </si>
  <si>
    <t>27/06/2024  Contratos registrados En SIGEPII para: Sebastian Campos Ochoa con cedula de ciudadania número 80210808</t>
  </si>
  <si>
    <t xml:space="preserve">CO1.PCCNTR.6055405	</t>
  </si>
  <si>
    <t>24000283 H3</t>
  </si>
  <si>
    <t>MARIA ALEJANDRA CORTES  SALAZAR</t>
  </si>
  <si>
    <t xml:space="preserve">47000C0612 BRINDAR APOYO EN LOS PROCESOS DE ADMISION, REGISTRO, CONTROL ACADEMICO Y ACOMPAÑAMIENTO A CUERPOS COLEGIADOS DE LA SCEA	</t>
  </si>
  <si>
    <t>SEGUROS DEL ESTADO SA 
25-46-101033013</t>
  </si>
  <si>
    <t>JOSÉ AUGUSTO RAMIREZ DIAZ_x000D_</t>
  </si>
  <si>
    <t xml:space="preserve">✓ Título Profesional en Administración de Empresas.
✓ Tarjeta o Matricula Profesional expedida por el Consejo
Profesional de Administración de Empresas. </t>
  </si>
  <si>
    <t xml:space="preserve">1. UNIDAD ADMINISTRATIVA ESPECIAL DE AERONÁUTICA
CIVIL
✓ Del 28 de enero a 31 de diciembre de 2022, contrato 22000675
H3 DE 2022. Total: 11 meses y 3 días.
✓ Del 8 de marzo a 31 de diciembre de 2021 21000510 H3 2021
Total: 9 meses 23 días </t>
  </si>
  <si>
    <t>cortesmaalejandra@gmail.com</t>
  </si>
  <si>
    <t xml:space="preserve">29/10/2024  Contratos registrados En SIGEPII para: Maria Alejandra Cortes Salazar con cedula de ciudadania número 1010208768
</t>
  </si>
  <si>
    <t xml:space="preserve">CO1.PCCNTR.6053093	</t>
  </si>
  <si>
    <t>24000256 H3</t>
  </si>
  <si>
    <t xml:space="preserve">EDINSON SANABRIA MAHECHA	</t>
  </si>
  <si>
    <t>41500C0325 PRESTAR SERVICIOS TECNICOS PARA EL SEGUIMIENTO Y MONITOREO  DE LOS PROYECTOS Y PROCESOS RELACIONADOS CON EL SISTEMA DE NAVEGACIÓN AÉREA NACIONAL.</t>
  </si>
  <si>
    <t>SEGUROSDEL ESTADO SA
51-46-101017855</t>
  </si>
  <si>
    <t xml:space="preserve">La dorada </t>
  </si>
  <si>
    <t>El interesado acreditó el título de Tecnólogo otorgado por la Escuela de 
Suboficiales FAC “Ct Andrés M. Díaz” el día 22 de diciembre de 2000.
El interesado acredito el título de Tecnólogo con Matricula profesional de 
Tecnólogo en comunicaciones Aeronáuticas CPNTEL 20312-10185352 
con fecha de expedición 30 de agosto de 2019.</t>
  </si>
  <si>
    <t>Empresa. Fuerza Aérea Colombiana.
Fecha inicio: 22 de diciembre de 2000
Fecha fin: 05 febrero de 2003.
Total, años, meses y días: 25 meses y 11 días 
Empresa. Fuerza Aérea Colombiana.
Fecha inicio: 28 de abril 2003
Fecha fin: 31 de octubre de 2016.
Total, años, meses y días: 161 meses y 4 días 
Empresa. Unidad Administrativa Especial Aeronáutica Civil.
Fecha inicio: 23 de enero de 2018
Fecha fin: 30 de septiembre de 2018
Total, años, meses y días: 8 meses y siete días.
Empresa. Unidad Administrativa Especial Aeronáutica Civil.
Fecha inicio: 26 de octubre de 2018
Fecha fin: 28 de diciembre de 2018
Total, años, meses y días: 2 meses y dos días.
Empresa. Unidad Administrativa Especial Aeronáutica Civil.
Fecha inicio: 8 de febrero de 2019
Fecha fin: 31 de diciembre de 2019
Total, años, meses y días: 10 meses y 23 días.
Empresa. Unidad Administrativa Especial Aeronáutica Civil.
Fecha inicio: 17 de enero de 2020
Fecha fin: 31 de diciembre de 2020
Total, años, meses y días: 11 meses y 14 días.
Empresa. Unidad Administrativa Especial Aeronáutica Civil.
Fecha inicio: 19 de febrero de 2021
Fecha fin: 3de diciembre de 2021
Total, años, meses y días: 10 meses y 12 días.
Empresa. Unidad Administrativa Especial Aeronáutica Civil.
Fecha inicio: 19 de enero de 2022.
Fecha fin: 31 de agosto de 2022
Total, años, meses y días: 7 meses y 12 días.
Empresa. Unidad Administrativa Especial Aeronáutica Civil.
Fecha inicio: 20 de septiembre 2022.
Fecha fin: 31 de diciembre de 2022.
Total, años, meses y días: 3 meses y 11 días.
Empresa. Unidad Administrativa Especial Aeronáutica Civil.
Fecha inicio: 29 de marzo de 2023
Fecha fin: 31 de diciembre de 2023.
Total, años, meses y días: 9 meses y 2 día</t>
  </si>
  <si>
    <t>esmatc@gmail.com</t>
  </si>
  <si>
    <t xml:space="preserve">19/06/2024  Aprobada hoja de vida de Edinson Sanabria Mahecha el día 16 de febrero de 2024 por Sandra Liliana Gómez Acero, Directora Administrativa (E) 
19/06/2024  Contratos registrados En SIGEPII para: Edinson Sanabria Mahecha con cedula de ciudadania número 10185352
</t>
  </si>
  <si>
    <t>19/06/2024</t>
  </si>
  <si>
    <t xml:space="preserve">CO1.PCCNTR.6012521	</t>
  </si>
  <si>
    <t>24000279 H3</t>
  </si>
  <si>
    <t>CAMILO ENRIQUE MONTENEGRO CEPEDA</t>
  </si>
  <si>
    <t xml:space="preserve">41500C0334 PRESTAR SERVICIOS PROFESIONALES DE APOYO A LA ESTRUCTURACION, EJECUCION Y SUPERVISION DE LOS PROYECTOS DE PLANIFICACION AERONAUTICA DE LOS AEROPUERTOS DE RIONEGRO, META, CUNDINAMARCA Y SAN ANDRES Y PROVIDENCIA	</t>
  </si>
  <si>
    <t>SEGUROS DEL ESTADO SA
11-46-101050826</t>
  </si>
  <si>
    <t xml:space="preserve">28/02/2024 </t>
  </si>
  <si>
    <t>Titulo en Ingeniería Aeronáutica otorgado por la Universidad de San 
Buenaventura Bogotá, el 02 de junio de 2016.
Tarjeta Profesional del Consejo Profesional de Ingenierías Eléctrica, 
Mecánica y Profesiones Afines, Matricula No. CN270-118469 del 20 de 
junio de 2016_x000D_</t>
  </si>
  <si>
    <t>Empresa: UNIDAD ADMINISTRATIVA ESPECIAL DE AERONAUTICA 
CIVIL
Fecha de Inicio: 17 de abril de 2017
Fecha de Terminación: 17 de diciembre de 2017
Total 8 meses 1 día
Empresa: UNIDAD ADMINISTRATIVA ESPECIAL DE AERONAUTICA 
CIVIL
Fecha de Inicio: 25 de enero de 2018
Fecha de Terminación: 24 de septiembre de 2018
Total 7 meses 30 días
Empresa: UNIDAD ADMINISTRATIVA ESPECIAL DE AERONAUTICA 
CIVIL
Fecha de Inicio: 18 de octubre de 2018
Fecha de Terminación: 28 de diciembre de 2018
Total 2 meses 11 días
Empresa: CONSORCIO AEROPORTUARIO JV1640
Fecha de Inicio: 01 de abril de 2019
Fecha de Terminación: 31 de octubre de 2020
Total 1 año, 7 meses 1 día
Empresa: INTERVENTORIA CONSORCIO JET
Fecha de Inicio: 11 de marzo de 2021
Fecha de Terminación: 31 de marzo de 2023
Total 2 años, 21 días
Empresa: UNIDAD ADMINISTRATIVA ESPECIAL DE AERONAUTICA 
CIVIL
Fecha de Inicio: 19 de abril de 2023
Fecha de Terminación: 31 de diciembre de 2023
Total 8 meses 13 días</t>
  </si>
  <si>
    <t>camilo.montenegro.cemc@gmail.com</t>
  </si>
  <si>
    <t>19/06/2024  Aprobada hoja de vida de Camilo Enrique Montenegro Cepeda el día 19 de febrero de 2024 por Sandra Liliana Gómez Acero, Directora Administrativa (E)
19/06/2024  Contratos registrados En SIGEPII para: Camilo Enrique Montenegro Cepeda con cedula de ciudadania número 1018451838</t>
  </si>
  <si>
    <t xml:space="preserve">CO1.PCCNTR.6042925	</t>
  </si>
  <si>
    <t>24000292 H3</t>
  </si>
  <si>
    <t xml:space="preserve">JAVIER ANDRES QUINTERO PARRA	</t>
  </si>
  <si>
    <t xml:space="preserve">45200C0310 PRESTAR SERVICIOS PROFESIONALES ESPECIALIZADOS EN MATERIA TECNICA LA PLANEACIÓN, ESTRUCTURACIÓN Y SEGUIMIENTO CONTRACTUAL Y POS CONTRACTUAL DE LOS PROYECTOS DE INFRAESTRUCTURA AERONÁUTICA	</t>
  </si>
  <si>
    <t>DIRECCION DE TELECOMUNICACIONES Y AYUDAS A LA NAVEGACION AEREA</t>
  </si>
  <si>
    <t>SEGUROS DEL ESTADO SA
21-46-101087939</t>
  </si>
  <si>
    <t xml:space="preserve">DIANA CAROLINA CHAVEZ GARCIA </t>
  </si>
  <si>
    <t>Nivel académico: Profesional
Institución educativa: Universidad Nacional de Colombia 
Titulo obtenido: Ingeniero Civil
Tarjeta profesional: 25202-286712 CND
Nivel académico: Posgrado
Institución educativa: Universidad Nacional de Colombia 
Titulo obtenido: Especialista en estructuras</t>
  </si>
  <si>
    <t>1. AEROCIVIL
De 13 de julio de 2023 a 31 de diciembre de 2023
Total: 5 meses y 18 días.
2. APPLUS NORCONTROL COLOMBIA lTDA:
 De abril 13 de 2023 a junio 30 de 2023
 Total: 2 meses y 17 días.
3. APPLUS NORCONTROL COLOMBIA lTDA: 
De septiembre 21 de 2022 a enero 31 de 2023. 
Total: 4 meses y 10 días
4. VP CONSULTING INGENIERÍA:
De septiembre 01 de 2021 a noviembre 30 de 2021.
Total: 2 meses y 29 días
5. UNIVERSIDAD CATÓLICA DE COLOMBIA
De febrero 01 de 2021 a junio 20 de 2021
Total: 4 meses y 19 días
6. UNIVERSIDAD CATÓLICA DE COLOMBIA
De agosto 10 de 2020 a diciembre 13 de 2020
Total: 4 meses y 3 días.
7. UNIVERSIDAD CATÓLICA DE COLOMBIA
De enero 27 de 2020 a junio 21 de 2020
Total: 4 meses y 25 días.
8. FISCALIA GENERAL DE LA NACIÓN
De abril 18 de 2017 a abril 18 de 2018
Total: 12 meses
9. INGETEC:
 De octubre 01 de 2014 a septiembre 14 de 2016.
Total: 23 meses y 13 días.
Total: 64 meses y 14 días</t>
  </si>
  <si>
    <t>javier.quintero.parra@gmail.com</t>
  </si>
  <si>
    <t>19/06/2024  Aprobada hoja de vida de Javier Andrés Quintero Parra el día 19 de febrero de 2024, por SANDRA LILIANA GÓMEZ ACERO Directora Administrativa (E). LP
19/06/2024  Contratos registrados En SIGEPII para: Javier Andres Quintero Parra con cedula de ciudadania número 1013581651</t>
  </si>
  <si>
    <t xml:space="preserve">CO1.PCCNTR.6025278	</t>
  </si>
  <si>
    <t>24000330 H3</t>
  </si>
  <si>
    <t>SANTIAGO JIMENEZ SILVA</t>
  </si>
  <si>
    <t xml:space="preserve">44000C0252 PRESTAR SERVICIOS PROFESIONALES JURIDICOS DENTRO DEL PROCESO ADMINISTRATIVO SANCIONATORIO Y DEMÁS REQUERIMIENTOS LEGALES CON EL FIN DE CUMPLIR LOS COMPROMISOS INSTITUCIONALES DE LA SAA EN EL MARCO DE SU PROYECTO DE INVERSIÓN	</t>
  </si>
  <si>
    <t>SEGUROS DEL ESTADO SA
25-46-101032858</t>
  </si>
  <si>
    <t>• Certificado terminación de materias, Universidad Sergio Arboleda - 10 de diciembre
de 2022
• Título Profesional de Abogado, Universidad Sergio Arboleda - 31 de mayo de 2023.
• Tarjeta Profesional No.409161 – 26 de junio de 2023 – Consejo Superior de la 
Judicatura</t>
  </si>
  <si>
    <t>JIMENEZ RUIZ Y 
ASOCIADOS
Abogado 
junior 20/12/2021 27/10/2023
22 meses
7 días</t>
  </si>
  <si>
    <t>santiagojimenez098@gmail.com</t>
  </si>
  <si>
    <t>24/06/2024   :  Contratos registrados En SIGEPII para: Santiago Jimenez Silva con cedula de ciudadania número 1019139507</t>
  </si>
  <si>
    <t>24/06/2024</t>
  </si>
  <si>
    <t xml:space="preserve">CO1.PCCNTR.5929758	</t>
  </si>
  <si>
    <t>24000202 H3</t>
  </si>
  <si>
    <t>ANDREA CORTINA CORONEL</t>
  </si>
  <si>
    <t xml:space="preserve">46000C0170 PRESTAR SERVICIOS PROFESIONALES ESPECIALIZADOS PARA APOYAR JURIDICAMENTE EN ASUNTOS RELACIONADOS CON CONTRATACION ESTATAL Y REQUERIMIENTOS DE ORGANOS DE CONTROL EN LOS PROYECTOS DE INVERSION A CARGO DE LA SSA Y SUS DIRECCIONES.	</t>
  </si>
  <si>
    <t>SEGUROS DEL ESTADO SA
14-46-101109444</t>
  </si>
  <si>
    <t>Cartagena de indias</t>
  </si>
  <si>
    <t> Título profesional de Derecho, otorgado por la Universidad Libre
 Matrícula No. 184998 del 27 de octubre de 2009 expedida por el Consejo 
Superior de la Judicatura.
 Titulo de Posgrado en Derecho Contencioso Administrativo otorgado por la 
Universidad Externado de Colombia</t>
  </si>
  <si>
    <t>Ejercito nacional desde 05/02/2019 hasta 31/12/2019 meses 10 dias 26
Ejercito nacional desde 26/01/2018 hasta 26/12/2018 meses 11 dias 0 
Ejercito nacional desde 15/08/2017 hasta 31/12/2017 meses 4 dias 16
Ejercito nacional desde 10/03/2017 hasta 31/07/2017 meses 4 dias 21
Ejercito nacional-liceos del ejercito desde 11/03/2015 hasta 18/12/2015 meses 9 dias 7
Esguerra barrera arriaga SA desde 02/10/2014 hasta 30/01/2015 meses 3 dias 29
Nuñez y asociados abogados SAS desde 30/07/2013 hasta 30/09/2014 meses 14 dias 0
Secretaria de planeación de cartagena desde 13/02/2012 hasta 12/06//2012 meses 4 dias 1</t>
  </si>
  <si>
    <t>acortinaco@gmail.com</t>
  </si>
  <si>
    <t>24/06/2024  Contratos registrados En SIGEPII para: Andrea Maria Cortina Coronel con cedula de ciudadania número 1047388710</t>
  </si>
  <si>
    <t xml:space="preserve">CO1.PCCNTR.6012721	</t>
  </si>
  <si>
    <t xml:space="preserve">24000290 H3 </t>
  </si>
  <si>
    <t>MONICA BEATRIZ PINTO RONDÓN</t>
  </si>
  <si>
    <t xml:space="preserve">45200C0314 PRESTAR SERVICIOS PROFESIONALES ESPECIALIZADOS EN MATERIA JURÍDICA, ADMINISTRATIVA Y DE LA GESTIÓN DE PROYECTOS DE TELECOMUNICACIONES PARA EL MEJORAMIENTO DE LOS SERVICIOS A LA NAVEGACIÓN AÉREA	</t>
  </si>
  <si>
    <t>SEGUROS DEL ESTADO SA
11-46-101050861</t>
  </si>
  <si>
    <t>• Diploma de abogado de la Fundación Universidad de
Bogotá Jorge Tadeo Lozano.
• Diploma de especialista de Derecho Administrativo de la
Universidad Militar Nueva Granada
• Diploma de especialista en Derechos Humanos,
Derecho internacional y Humanitario y Resolución de
Conflictos del Centro Educativo Militar del Ejército
Nacional.
• Tarjeta Profesional No. 121940</t>
  </si>
  <si>
    <t xml:space="preserve">• Procuraduría General
Tiempo: 04 de junio de 2019 al 12 de enero de 2020 
Profesional Universitario
Total: 7 meses 4 días
• Acueducto de Bogotá
Tiempo: 05 de marzo de 2021 al 31 de diciembre de 2021 
Contratista
Total: 9 meses y 26 dias
• Acueducto de Bogotá
Tiempo: 26 de enero de 2022 al 10 de enero de 2023
Contratista
Total: 11 meses, 13 días
• Aeronáutica Civil
Tiempo: 7 de febrero de 2020 al 30 de septiembre de 
2020
Contratista
Total: 7 meses, 23 días
• Aeronáutica Civil
Tiempo: 19 de enero de 2021 al 31 de diciembre de 2021 
Contratista
Total: 11 meses, 12 días
• Aeronáutica Civil
Tiempo: 11 de enero de 2022 al 31 de agosto de 2022 
Contratista
Total: 7 meses, 20 días
Modificatorio 1. Prórroga
Tiempo: 1 de septiembre de 2022 al 31 de diciembre
de 2022 Contratista
Total: 4 meses.
Tiempo total: 11 meses, 20 días.
• Aeronáutica Civil
Tiempo: 21 de julio de 2023 al 31 de diciembre de 
2023 Contratista
Total: 5 meses, 10 días
</t>
  </si>
  <si>
    <t>monicapinto3126@yahoo.com</t>
  </si>
  <si>
    <t>28/06/2024  Contratos registrados En SIGEPII para: Monica Beatriz Pinto Rondon con cedula de ciudadanía número 65766349</t>
  </si>
  <si>
    <t>28/06/2024</t>
  </si>
  <si>
    <t xml:space="preserve">CO1.PCCNTR.6018067	</t>
  </si>
  <si>
    <t>24000294 H3</t>
  </si>
  <si>
    <t>ALEJANDRA VARGAS BARRERA</t>
  </si>
  <si>
    <t xml:space="preserve">45200C0649 PRESTAR SERVICIOS PROFESIONALES ESPECIALIZADOS EN MATERIA JURÍDICA EN LA ESTRUCTURACIÓN Y EJECUCIÓN DE LOS PROYECTOS DE LOS SISTEMAS CNS /MET.	</t>
  </si>
  <si>
    <t>SEGUROS DEL ESTADO SA
11-46-101050919</t>
  </si>
  <si>
    <t>Diploma de abogado de la Universidad de Manizales 
Acta de grado especialista en Derecho Administrativo de 
la Universidad Libre 
Tarjeta Profesional No. 280065.</t>
  </si>
  <si>
    <t xml:space="preserve">Congreso de la República
Tiempo: 3 de enero de 2015 al 2 de noviembre de 2016 
Total: 22 meses 
SENA 
Tiempo: 17 de noviembre de 2016 al 30 de noviembre de 
2016 
Total: 43 días
JUAN MANUEL GOMEZ MONTOYA 
Tiempo: 6 de noviembre de 2016 al 14 de abril de 2017 
Total: 5 meses, 3 días. 
INSTITUTO NACIONAL DE VÍAS
Tiempo: 22 de junio de 2017 al 29 de diciembre de 2017
Total: 6 meses, 33 días
INSTITUTO NACIONAL DE VÍAS
Tiempo: 4 de enero de 2018 al 30 de diciembre de 2018
Total: 12 meses 
FONDO DE TECNOLOGÍAS DE LA INFORMACIÓN Y LAS 
COMUNICACIONES 
Tiempo: 23 de enero de 2019 al 31 de diciembre de 2019
Total: 11 meses, 4 días
FONDO DE TECNOLOGÍAS DE LA INFORMACIÓN Y LAS 
COMUNICACIONES 
Tiempo: 9 de enero de 2020 al 31 de diciembre de 2020
Total: 11 meses, 9 días
FONDO DE TECNOLOGÍAS DE LA INFORMACIÓN Y LAS 
COMUNICACIONES 
Tiempo: 5 de enero de 2021 al 31 de diciembre de 2021
Total: 12 meses 
FONDO DE TECNOLOGÍAS DE LA INFORMACIÓN Y LAS 
COMUNICACIONES 
Tiempo: 24 de enero de 2022 al 31 de diciembre de 2022
Total: 11 meses, 37 días
</t>
  </si>
  <si>
    <t>alejandravbarrera@outlook.com</t>
  </si>
  <si>
    <t>12/08/2024  Aprobada hoja de vida de Alejandra Vargas Barrera, El día 12 de agosto de 2024 por Sandra Liliana Gómez Acero, Directora Administrativa.                                                            12/08/2024  Contratos registrados En SIGEPII para: Alejandra Vargas Barrera con cedula de ciudadania número 1053821834</t>
  </si>
  <si>
    <t xml:space="preserve">CO1.PCCNTR.6011521	</t>
  </si>
  <si>
    <t>24000304 H3</t>
  </si>
  <si>
    <t>JAVIER RIAÑO TORRES</t>
  </si>
  <si>
    <t xml:space="preserve">44000C0248 PRESTAR SERVICIOS PROFESIONALES JURIDICOS DENTRO DEL PROCESO ADMINISTRATIVO SANCIONATORIO Y DEMÁS REQUERIMIENTOS LEGALES CON EL FIN DE CUMPLIR LOS COMPROMISOS INSTITUCIONALES DE LA SAA EN EL MARCO DE SU PROYECTO DE INVERSIÓN	</t>
  </si>
  <si>
    <t xml:space="preserve">SEGUROS DEL ESTADO SA
25-46-101032755 </t>
  </si>
  <si>
    <t>San juan de rioseco</t>
  </si>
  <si>
    <t>Título Profesional de Abogado, Universidad La Gran Colombia - 12 de septiembre de
2018.
• Tarjeta Profesional No.316635 – 31 de octubre de 2018 – Consejo Superior de la
Judicatura_x000D_</t>
  </si>
  <si>
    <t>AEROCIVIL Contrato 21000310 H3  desde 03/02/2021 hasta 31/12/2021 10 meses 25 días
AEROCIVIL Contrato 22000048 H3 desde 16/01/2022 hasta 31/12/2022 11 meses 15 días</t>
  </si>
  <si>
    <t>jrt.abogados@gmail.com</t>
  </si>
  <si>
    <t>29/10/2024:  se envia correo solicitando actualizacion de soportes.</t>
  </si>
  <si>
    <t xml:space="preserve">CO1.PCCNTR.5852103	</t>
  </si>
  <si>
    <t xml:space="preserve"> 24000056 H3</t>
  </si>
  <si>
    <t>JULIAN CAMILO UMAÑA LANCHEROS</t>
  </si>
  <si>
    <t xml:space="preserve">41600C0025 PRESTAR SERVICIOS PROFESIONALES ESPECIALIZADOS EN LA FORMULACION, ELABORACION, EJECUCION Y ESTABLECIMIENTO OPERATIVO DE HERRAMIENTAS ANALITICAS Y LA CIENCIA DE DATOS PARA EL SECTOR TRANSPORTE MODO AEREO	</t>
  </si>
  <si>
    <t>SEGUROS DEL ESTADO SA
11-46-101046583</t>
  </si>
  <si>
    <t>Chiquinquira</t>
  </si>
  <si>
    <t>ECONOMISTA – UNIVERSIDAD DEL MAGDALENA
• ESPECIALISTA EN FINANZAS – UNIVERSIDAD PEDAGÓGICA Y 
TECNOLÓGICA DE COLOMBIA -UPTC_x0002_</t>
  </si>
  <si>
    <t xml:space="preserve">24/02/2023 A 31/12/2023: U.A.E. AERONAUTICA CIVIL
01/05/2022 A 20/02/2023: FUNDACION LUIS FELIPE VELEZ ESCUELA 
PARA LA VIDA COALICION COLOMBIANA POR EL DERECHO A LA 
EDUCACIÓN CCDE
01/01/2021 A 30/04/2022: PAQUIRRI PRODUCCIONES S.A.S.
23/10/2020 A 30/12/2020: ESCUELA SUPERIOR DE 
ADMINISTRACIÓN PÚBLICA -ESAP
01/01/2020 A 30/09/2020: PAQUIRRI PRODUCCIONES S.A.S
01/01/2019 A 05/01/2020: KUSUTO
19/11/2018 A 10/03/2019: BANCO DAVIVIENDA S.A
19/10/2018 A 19/11/2018: BANCO DAVIVIENDA S.A.
31/07/2017 A 31/12/2017: PNUD: </t>
  </si>
  <si>
    <t>juliumalan@gmail.com</t>
  </si>
  <si>
    <t>09/07/2024 Contratos registrados En SIGEPII para: Julian Camilo Umaña Lancheros con cedula de ciudadania número 1143159370</t>
  </si>
  <si>
    <t xml:space="preserve">CO1.PCCNTR.5891261	</t>
  </si>
  <si>
    <t>24000058 H3</t>
  </si>
  <si>
    <t>LILIANA URREA SANCHEZ</t>
  </si>
  <si>
    <t xml:space="preserve">42000C0107 EFECTUAR INVESTIGACION DE ACCIDENTES E INCIDENTES AEREOS, SEGUN EL RAC, EXPERIENCIA Y CONOCIMIENTOS DE PILOTO E INGENERIA MECANICA, APOYAR EL ENTRENAMIENTO Y LA PROMOCION DE LA SEGURIDAD OPERACIONAL	</t>
  </si>
  <si>
    <t xml:space="preserve">
DIRECCIÓN TÉCNICA INVESTIGACIÓN DE ACCIDENTES</t>
  </si>
  <si>
    <t>SEGUROS DEL ESTADO SA
11-46-101047936</t>
  </si>
  <si>
    <t>Título profesional en Ingeniería Mecánica de la Escuela Militar Marco Fidel 
Suárez 2010
Certificación Curso de Investigación de Accidentes de la Universidad Pontificia 
Bolivariana. 2022</t>
  </si>
  <si>
    <t>MINISTERIO DE DEFENSA – FUERZA  AÉREA  COLOMBIANA FAC Jefe de Área operaciones de  inteligencia desde 10/05/11 hasta 30/12/18</t>
  </si>
  <si>
    <t>lili_usl@hotmail.com</t>
  </si>
  <si>
    <t xml:space="preserve">12/08/2024 Contratos registrados En SIGEPII para: Liliana Urrea Sanchez con cedula de ciudadania número 53907457     </t>
  </si>
  <si>
    <t xml:space="preserve">CO1.PCCNTR.5852075	</t>
  </si>
  <si>
    <t>24000063 H3</t>
  </si>
  <si>
    <t>CARLOS JULIO RAMIREZ GUERRERO</t>
  </si>
  <si>
    <t xml:space="preserve">49000A0119 PRESTAR APOYO ESPECIALIZADO A LA GESTIÓN DE CONTABILIDAD EN ANÁLISIS, REGISTRO, CONTROL DE OPERACIONES Y PREPARACIÓN DE INFORMES	</t>
  </si>
  <si>
    <t>SEGUROS DEL ESTADO SA
18-46-101022155</t>
  </si>
  <si>
    <t>Título de Contador Público - 23 de noviembre de 2001.
Título de Especialización en Finanzas Pública – 26 de octubre de 2018._x000D_</t>
  </si>
  <si>
    <t>FUERZAS MILITARES DE COLOMBIA – ARMADA NACIONAL:
a) Contador, Contrato termino Indefinido, 12 diciembre 2001 hasta 30 septiembre 2018.
Total 201 meses, 19 días.</t>
  </si>
  <si>
    <t>cramirez1010@gmail.com</t>
  </si>
  <si>
    <t>09/07/2024 se solicita por correo actualizar documentos en el sigep II                                                                                                                                 12/08/2024:  Contratos registrados En SIGEPII para: Carlos Julio Ramirez Guerrero con cedula de ciudadania número 79416492</t>
  </si>
  <si>
    <t xml:space="preserve">CO1.PCCNTR.5958347	</t>
  </si>
  <si>
    <t xml:space="preserve"> 24000109 H3</t>
  </si>
  <si>
    <t>NICOLAS ADOLFO CORREAL HUERTAS</t>
  </si>
  <si>
    <t xml:space="preserve">41600C0026 PRESTAR SERVICIOS PROFESIONALES ESPECIALIZADOS PARA LA ARTICULACIÓN DE LA OFICINA DE ANALÍTICA CON LAS DEMÁS DEPENDENCIAS DE LA ENTIDAD, RELATIVO A LOS SERVICIOS AEROPORTUARIOS	</t>
  </si>
  <si>
    <t>SEGUROS DEL ESTADO SA 
18-46-101022826</t>
  </si>
  <si>
    <t>• Ingeniero Civil – Universidad de los Andes
• Magister en Ingeniería Civil – Universidad de los Andes</t>
  </si>
  <si>
    <t>22/06/2017 Hasta 17/02/2019 Secretaría Distrital de 
Movilidad Bogotá
Director Técnico Cód. 009 
grado 07
18/02/2019 Hasta 23/01/2020 Secretaría Distrital de 
Movilidad Bogotá
Director Técnico Cód. 009 
grado 07 Subgerente 
técnico y de servicios
24/01/2020 Hasta 7/02/2022 Transmilenio S.A Subgerente técnico y de 
servicios
11/02/2022 Hasta 20/02/2023 Secretaría Distrital de 
Movilidad Bogotá
Subsecretario de 
Movilidad
7/03/2023 Hasta 20/10/2023 IDOM Consulting Director de consultoría</t>
  </si>
  <si>
    <t>nicolascorrealh@hotmail.com</t>
  </si>
  <si>
    <t>10/07/2024 Contratos registrados En SIGEPII para: Nicolas Adolfo Correal Huertas con cedula de ciudadania número 1022357918</t>
  </si>
  <si>
    <t xml:space="preserve">CO1.PCCNTR.5930833	</t>
  </si>
  <si>
    <t xml:space="preserve">
24000201 H3</t>
  </si>
  <si>
    <t>NICOLAS CARRIZOSA PULIDO</t>
  </si>
  <si>
    <t>41500C0201 PRESTAR SERVICIOS PROFESIONALES TECNICOS ESPECIALIZADOS PARA LA COORDINACIÓ, ESTRUCTURACIÓN, EJECUCIÓN SEGUMIENTO Y MONITOREO DE LOS PROYECTOS Y PROCESOS RELACIONADOS CON EL SISTEMA DE NAVEGACIÓN AÉREA NACIONAL.</t>
  </si>
  <si>
    <t>SEGUROS DEL ESTADO SA
21-46-101085397</t>
  </si>
  <si>
    <t>Titulo de Ingeniero Electrónico otorgado por la Universidad Central, fecha:
11 de agosto de 2000
Maestría en Administración de Empresas otorgado por la universidad 
Rider University, Fecha: 16 de mayo de 2003
Convalidación con resolución número 7152 de 30 de septiembre de 2009 
del Ministerio de Educación Nacional.
Matricula profesional No. CN20634835 de fecha mayo de 2002</t>
  </si>
  <si>
    <t>Empresa: Secretaría Distrital de Desarrollo Económico
Fecha de Inicio: 18/09/2018
Fecha de terminación: 06/07/2022
Total, años, meses y días: 3 años 9 meses 19 días
Empresa: Aeronáutica Civil de Colombia
Fecha de Inicio: 01/02/2013
Fecha de terminación: 25/10/2017
Total, años, meses y días: 4 años, 8 meses, 25 días
TOTAL: 8 años, 6 meses, 14 días (equivalente 102 meses, 14 días)</t>
  </si>
  <si>
    <t>nicoleto@mac.com</t>
  </si>
  <si>
    <t xml:space="preserve">10/07/2024
Contratos registrados En SIGEPII para: Nicolas Carrizosa Pulido con cedula de ciudadania número 79519680
</t>
  </si>
  <si>
    <t>24000165 H3</t>
  </si>
  <si>
    <t>CARLOS ANDRES MERLANO PORRAS</t>
  </si>
  <si>
    <t> </t>
  </si>
  <si>
    <t xml:space="preserve">CO1.PCCNTR.5996063	</t>
  </si>
  <si>
    <t>24000273 H3</t>
  </si>
  <si>
    <t>EDWIN RICARDO MEDINA SOLANO</t>
  </si>
  <si>
    <t xml:space="preserve">41500C0543 PRESTAR SERVICIOS PROFESIONALES TÉCNICOS ESPECIALIZADOS PARA LA COORDINACIÓN, ESTRUCTURACIÓN, EJECUCIÓN, SEGUIMIENTO Y MONITOREO DE LOS PI ASOCIADOS A LA INFRAESTRUCTURA AEROPORTUARIA CONCESIONADA	</t>
  </si>
  <si>
    <t>SEGUROS DEL ESTADO SA
21-46-101086906</t>
  </si>
  <si>
    <t>EDGAR IVÁN CANO MONROY</t>
  </si>
  <si>
    <t>Título de Ingeniero en Transporte y Vías otorgado por la Universidad 
Pedagógica y Tecnológica de Colombia, fecha: 12/04/2007
Tarjeta profesional No. 01107-0899 del 01/08/2007.
Especialista en Tránsito, Diseño y Seguridad Vial, Universidad Nacional 
de Colombia, Fecha de grado: 28/03/2011. 
Magister en Ingeniería Civil, Universidad de Los Andes, Fecha de grado: 
28/03/2014.
Magister en Transport Systems Engineering, Universidad de Roma La 
Sapienza, Fecha de grado: 26/03/2021.
Especialización en Gerencia de Proyectos, Universidad EAN, Fecha de 
grado: programado para marzo 2024.</t>
  </si>
  <si>
    <t xml:space="preserve">Empresa: ASA INGENIERÍA LTDA
Cargo / Rol: Coordinador de Proyectos
Fecha inicio: 06/09/2021
Fecha fin: 10/01/2024
Total años, meses y días: 2 años, 4 meses y 4 días
Empresa: CONSORCIO ECODORADO
Cargo / Rol: Residente de Interventoría
Fecha inicio: 02/03/2021
Fecha fin: 05/08/2021
Total años, meses y días: años, 5 meses y 3 días
Empresa: CÍA INGENIERÍA S.A.S.
Cargo / Rol: Coordinador de Proyecto
Fecha inicio: 18/12/2017
Fecha fin: 28/08/2019
Total años, meses y días: 1 años, 8 meses y 10 días
Empresa: CÍA INGENIERÍA S.A.S.
Cargo / Rol: Coordinador de Proyecto
Fecha inicio: 01/12/2017
Fecha fin: 15/12/2017
Total años, meses y días: años, 11 meses y 14 días
Empresa: SECRETARÍA DISTRITAL DE MOVILIDAD DE BOGOTÁ
Cargo / Rol: Profesional especializado
Fecha inicio: 01/06/2016
Fecha fin: 15/12/2016
Total años, meses y días: años, 6 meses y 14 días
Empresa: SECRETARÍA DISTRITAL DE MOVILIDAD DE BOGOTÁ
Cargo / Rol: Profesional especializado
Fecha inicio: 16/04/2015
Fecha fin: 30/05/2016
Total años, meses y días: 1 años, 1 meses y 14 días
Empresa: SECRETARÍA DISTRITAL DE MOVILIDAD DE BOGOTÁ
Cargo / Rol: Profesional especializado
Fecha inicio: 27/08/2014
Fecha fin: 26/03/2015
Total años, meses y días: años, 6 meses y 29 días
TOTAL EXPERIENCIA: 91 meses y 28 días </t>
  </si>
  <si>
    <t>erms53@gmail.com</t>
  </si>
  <si>
    <t>13/07/2024 Se envia nuevamente correo, solicitando la actualizacion de docimentos.                                                                                              12/08/2024  Se envia correo  solicitando nuevamente la carga compelta de los documentos para asi proceder a hacer el registro del contrato.                                                                                                                                        29/10/2024   se solicita nuevamente el soporte de docente----------------------------------------------------------------------------19/11/2024:Contratos registrados En SIGEPII para: Edwin Ricardo Medina Solano con cedula de ciudadania número 7185718</t>
  </si>
  <si>
    <t>19/07/2024</t>
  </si>
  <si>
    <t xml:space="preserve">CO1.PCCNTR.6044148	</t>
  </si>
  <si>
    <t>24000353 H3</t>
  </si>
  <si>
    <t>CATALINA VELEZ GONZALEZ</t>
  </si>
  <si>
    <t xml:space="preserve">46100C0223 PRESTAR SERVICIOS PROFESIONALES ESPECIALIZADOS PARA APOYAR LA IMPLEMENTACION DE PLANES, PROYECTOS, ESTRATEGIAS DE MERCADEO Y COMERCIALIZACION DE TERMINALES PARA EL MEJORAMIENTO DE LOS SERVICIOS AEROPORTUARIOS EN SU COMPONENTE COMERCIAL"	</t>
  </si>
  <si>
    <t>DIRECCION DE OPERACIONES AEROPORTUARIAS</t>
  </si>
  <si>
    <t>SEGUROS DEL ESTADO SA
25-46-101032971</t>
  </si>
  <si>
    <t xml:space="preserve">Antioquia </t>
  </si>
  <si>
    <t>Título de pregrado: 
Título profesional de Ingeniero de Producción 
(Fecha de graduación: 14/12/2006) de la Universidad 
EAFIT
Tarjeta Profesional: legalmente válida, número 05227-
248047 desde el 08/04/2013, documento publico 
expedido en virtud de la Ley 842 del 2003.
Título de posgrado: 
Magister en Mercadeo de la Universidad EAFIT
(Fecha de graduación: 06/09/2019)</t>
  </si>
  <si>
    <t>Unidad Administrativa Especial de Aeronáutica Civil
Objeto: 
APOYAR LA GESTIÓN FINANCIERA Y 
ADMINISTRATIVA DE LA DIRECCIÓN DE 
CONCESIONES AERPORTUARIAS
DEL 28/02/2023 AL 31/12/2023
10 MESES 3 DIAS
Messer Colombia S.A.
Ingeniero de Ventas y Asistencia Técnica
DEL 11/07/2016 AL 01/07/2020
47 MESES 
Gases industriales de Colombia S.A “CRYOGAS”
Ingeniero Desarrollo de Negocios 
DEL 01/09/2012 AL 08/07/2016
46 MESES</t>
  </si>
  <si>
    <t>catalinavego@gmail.com</t>
  </si>
  <si>
    <t>22/07/2024  Aprobada hoja de vida de Catalina Vélez Gonzalez el día 23 de febrero de 2024, por SANDRA LILIANA GÓMEZ ACERO Directora Administrativa (E). LP
CATALINA VELEZ GONZALEZ
32295746
Contratos registrados En SIGEPII para: Catalina Velez Gonzalez con cedula de ciudadania número 32295746</t>
  </si>
  <si>
    <t xml:space="preserve">CO1.PCCNTR.6004671	</t>
  </si>
  <si>
    <t>24000303 H3</t>
  </si>
  <si>
    <t>BIBIAN YISETH HERNANDEZ LOPEZ</t>
  </si>
  <si>
    <t>41500C0331 PRESTAR SERVICIOS PROFESIONALES TECNICOS ESPECIALIZADOS PARA LA COORDINACIÓN, ESTRUCTURACIÓN, EJECUCIÓN, SEGUIMIENTO Y MONITOREO DE LOS PI DE LA REGIÓN NORTE NORORIENTE</t>
  </si>
  <si>
    <t>SURAMERICANA
3860135–6</t>
  </si>
  <si>
    <t>Título de Ingeniero Civil otorgado por la Universidad Cooperativa de 
Colombia, fecha: 22/nov/2002
Matricula profesional No. 70202100227 TLM de fecha 21/08/2003.
Especialización en Diseño, construcción y conservación de vías, Escuela 
Colombiana de Ingeniería Julio Garavito, Fecha: 12/06/2007</t>
  </si>
  <si>
    <t xml:space="preserve">FONDO ADAPTACIÓN 
Fecha de Inicio:30/12/2014
Fecha de Terminación: 09/09/2015
Total años, meses y días: 8 mes 10 días.
AGENCIA NACIONAL DE INFRAESTRUCTURA – ANI
Fecha de Inicio: 13/08/2015
Fecha de Terminación: 12/10/2015
Total años, meses y días: 1 mes 30 días.
AGENCIA NACIONAL DE INFRAESTRUCTURA – ANI
Fecha de Inicio: 19/10/2015
Fecha de Terminación: 18/10/2016
Total años, meses y días: 11 mes 30 días.
AGENCIA NACIONAL DE INFRAESTRUCTURA – ANI
Fecha de Inicio: 19/10/2016
Fecha de Terminación: 18/10/2017
Total años, meses y días: 11 mes 30 días
AGENCIA NACIONAL DE INFRAESTRUCTURA – ANI
Fecha de Inicio: 25/10/2017
Fecha de Terminación: 30/01/2019
Total años, meses y días: 1 año 3 mes 6 días
AGENCIA NACIONAL DE INFRAESTRUCTURA – ANI
Fecha de Inicio: 07/02/2019
Fecha de Terminación: 18/09/2019
Total años, meses y días: 7 mes 12 días
INSTITUTO NACIONAL DE VÍAS – INVIAS 
Fecha de Inicio: 19/09/2019
Fecha de Terminación: 31/12/2019
Total años, meses y días: 3 mes 13 días.
INSTITUTO NACIONAL DE VÍAS – INVIAS 
Fecha de Inicio: 16/01/2020
Fecha de Terminación: 07/05/2020
Total años, meses y días: 3 mes 22 días.
AGENCIA NACIONAL DE SEGURIDAD VIAL – ANSV
Fecha de Inicio: 07/04/2020
Fecha de Terminación: 06/04/2021
Total años, meses y días: 11 mes 30 días.
AGENCIA NACIONAL DE SEGURIDAD VIAL – ANSV
Fecha de Inicio: 19/04/2021
Fecha de Terminación: 31/12/2021
Total años, meses y días: 8 mes 13 días.
EMPRESA FERREA REGIONAL
Fecha de Inicio:17/01/2022
Fecha de Terminación: 29/12/2022
Total años, meses y días: 11 meses 13 días.
EMPRESA FERREA REGIONAL
Fecha de Inicio:18/01/2023
Fecha de Terminación: 18/06/2023
Total años, meses y días: 5 meses 1 día.
INGECON
Fecha de Inicio:03/07/2006
Fecha de Terminación: 01/02/2007
Total años, meses y días: 6 meses 28 días.
Total Meses: 93 meses y 22 días
</t>
  </si>
  <si>
    <t>biyiherlo@gmail.com</t>
  </si>
  <si>
    <t xml:space="preserve">Aprobada la hoja de vida de Bibian Yiseth Hernandez Lopez el día 19 de febrero de 2024 por Sandra Liliana Gómez Acero- Directora Administrativa     ***************************************************12/08/2024  Aprobada la hoja de vida de Bibian Yiseth Hernandez Lopez el día 12 de Agosto de 2024 por Sandra Liliana Gómez Acero- Directora Administrativa LA*************************************************12/08/2024   Contratos registrados En SIGEPII para: Bibian Yiseth Hernandez Lopez con cedula de ciudadania número 28537875
</t>
  </si>
  <si>
    <t xml:space="preserve">CO1.PCCNTR.6010794	</t>
  </si>
  <si>
    <t>24000297 H3</t>
  </si>
  <si>
    <t>MARIA ANGELICA HERNANDEZ GACHA</t>
  </si>
  <si>
    <t xml:space="preserve">44000C0280 PRESTAR SERVICIOS PROFESIONALES JURIDICOS DENTRO DEL PROCESO ADMINISTRATIVO SANCIONATORIO Y DEMÁS REQUERIMIENTOS LEGALES CON EL FIN DE CUMPLIR LOS COMPROMISOS INSTITUCIONALES DE LA SAA EN EL MARCO DE SU PROYECTO DE INVERSIÓN	</t>
  </si>
  <si>
    <t>SEGUROS DEL ESTADO SA
14-46-101111068</t>
  </si>
  <si>
    <t>Título Profesional de Abogado, Universidad de los Andes - 31 de julio de 2014.
• Tarjeta Profesional No.246680 – 28 de agosto de 2014 – Consejo Superior de la
Judicatura_x000D_</t>
  </si>
  <si>
    <t>UNIVERSIDAD AMERICA Asesor juridico 04/05/2020 03/12/2023 42 meses 29 días
SECRETARIA DISTRITAL DE HABITAT Subdirectora administrativa grado 05
21/03/2019 23/01/2020 10 meses 2 días</t>
  </si>
  <si>
    <t>maria.angelica.hern@gmail.com</t>
  </si>
  <si>
    <r>
      <rPr>
        <b/>
        <sz val="10"/>
        <color rgb="FF000000"/>
        <rFont val="Arial Narrow"/>
      </rPr>
      <t xml:space="preserve">12/12/2024 </t>
    </r>
    <r>
      <rPr>
        <sz val="10"/>
        <color rgb="FF000000"/>
        <rFont val="Arial Narrow"/>
      </rPr>
      <t>Contratos registrados En SIGEPII para: Maria Angelica Hernandez Gacha con cedula de ciudadania número 52819353</t>
    </r>
  </si>
  <si>
    <t xml:space="preserve">CO1.PCCNTR.6004929	</t>
  </si>
  <si>
    <t>24000325 H3</t>
  </si>
  <si>
    <t>DEISY MILENA SIMBAQUEVA HERNANDEZ</t>
  </si>
  <si>
    <t xml:space="preserve">47000C0678 BRINDAR APOYO A LA SCEA EN EL DESARROLLO DE LAS FUNCIONES SUSTANTIVAS DE LA EDUCACION EN EL AREA DE FORMACION OPERACIONES AEROPORTUARIAS	</t>
  </si>
  <si>
    <t>ASEGURADORA SOLIDARIA DE COLOMBIA
376 -47 -994000022351</t>
  </si>
  <si>
    <t>JOSÉ AUGUSTO RAMÍREZ DÍAZ_x000D_</t>
  </si>
  <si>
    <t>Título profesional en Ingeniería Ambiental - Universidad Santo
Tomas – Septiembre 2020
• Tarjeta profesional
• Curso en Pedagogía de la Educación</t>
  </si>
  <si>
    <t>1.- UNIDAD ADMINSITRATIVA ESPECIAL AERONAUTICA CIVIL DE
COLOMBIA
✓ Del 1 de marzo de 2023 al 31 de diciembre de 2023 (23000154 H3 DE
2023) Total: 9 meses 30 días
✓ Del 29 de enero de 2022 al 31 de diciembre de 2022 (22000762 H3 DE
2022) Total: 11 meses 2 días
Total: 21 meses 2 días</t>
  </si>
  <si>
    <t>diyish94@gmail.com</t>
  </si>
  <si>
    <t>21/08/2024:     Contratos registrados En SIGEPII para: Deisy Milena Simbaqueva Hernandez con cedula de ciudadania número 1077941994</t>
  </si>
  <si>
    <t xml:space="preserve">CO1.PCCNTR.6004652	</t>
  </si>
  <si>
    <t>24000321 H3</t>
  </si>
  <si>
    <t>MATEO ANDRES FELIPE EMILIO  DUQUE CALDERON</t>
  </si>
  <si>
    <t xml:space="preserve">44000C0257 PRESTAR SERVICIOS PROFESIONALES JURIDICOS DENTRO DEL PROCESO ADMINISTRATIVO SANCIONATORIO Y DEMÁS REQUERIMIENTOS LEGALES CON EL FIN DE CUMPLIR LOS COMPROMISOS INSTITUCIONALES DE LA SAA EN EL MARCO DE SU PROYECTO DE INVERSIÓN	</t>
  </si>
  <si>
    <t>DIRECCION TECNICA DE INVESTIGACION DE ACCIDENTES</t>
  </si>
  <si>
    <t>SEGUROS DEL ESTADO SA
25-46-101032694</t>
  </si>
  <si>
    <t>COORDINADOR DEL GRUPO DE INVETIGACIONES Y SANCIONES A LAS INFRACCIONES</t>
  </si>
  <si>
    <t>• Certificacion terminación de materias, facultad de derecho -
Universidad Colegio Mayor de Cundinamarca.
• Título de Pregrado en Derecho de la Universidad Colegio Mayor de
Cundinamarca - 24 de mayo de 2019
• Tarjeta Profesional No. 329022 expedida el 31 de mayo de 2019
por el Consejo Superior de la Judicatura.</t>
  </si>
  <si>
    <t>Castaño Abogados Asociados Abogado desde 11/06/2018 hasta 18/02/2023 56 meses
7 días</t>
  </si>
  <si>
    <t>matewcalderon@gmail.com</t>
  </si>
  <si>
    <t>21/08/2024   Contratos registrados En SIGEPII para: Mateo Andrés Felipe Emilio Duque Calderón con cedula de ciudadanía número 1000971218</t>
  </si>
  <si>
    <t xml:space="preserve">CO1.PCCNTR.5928848	</t>
  </si>
  <si>
    <t>24000123 H3</t>
  </si>
  <si>
    <t>GUSTAVO ALBERTO FLOREZ QUIÑONES</t>
  </si>
  <si>
    <t xml:space="preserve">46300C0143 PRESTAR SERVICIOS PROFESIONALES ESPECIALIZADOS PARA LA GESTION DEL PLAN CONTABLE, ESTRUCTURA TARIFARIA, CONTROL CONTRAPRESTRACIONES, MODELOS FINANCIEROS DE LOS PROYECTOS DE INVERSION DE IPS Y CONCESIONES AEROPORTUARIAS	</t>
  </si>
  <si>
    <t xml:space="preserve">DIRECCIÓN DE CONCESIONES AEROPORTUARIAS </t>
  </si>
  <si>
    <t>SEGUROS DEL ESTADO SA 
14-44-101203611</t>
  </si>
  <si>
    <t xml:space="preserve">DIRECCION DE CONCESIONES AEROPORTUARIAS </t>
  </si>
  <si>
    <t>Para acreditar la idoneidad la persona a contratar aportó:
Título profesional como Administrador de Empresas de la Pontificia
Universidad Javeriana.
Título de maestría en Administración de la Universidad de los Andes.</t>
  </si>
  <si>
    <t>Unidad administrativa especial de aeronautica civil desde 28 de febrero de 2023 hasta 31 de diciembre de 2023 10 meses dias 1
Unidad administrativa especial de aeronautica civil desde 21 de enero de 2022 hasta 31 de diciembre de 2022 meses 11 dias 4
Unidad administrativa especial de aeronautica civil desde 3 de febrero de 2021 hasta 31 de diciembre de 2021 meses 10 dias 29
Unidad administrativa especial de aeronautica civil desde 24 de enero de 2020 hasta 31 de diciembre de 2020 meses 11 dias 8
Unidad administrativa especial de aeronautica civil desde 5 de febrero de 2019 hasta 31 de diciembre de 2019 meses 10 dias 27
Unidad administrativa especial de aeronautica civil desde 4 de diciembre de 2018 hasta 28 de diciembre de 2018 25 dias 
AG derven proyectos SAS desde 1 de marzo de 2015 hasta 30 de octubre de 2018 meses 43 dias 30</t>
  </si>
  <si>
    <t>gustavoalberto80@hotmail.com</t>
  </si>
  <si>
    <t>02/09/2024  Contratos registrados En SIGEPII para: Gustavo Alberto Florez Quiñones con cedula de ciudadania número 79733607</t>
  </si>
  <si>
    <t xml:space="preserve">CO1.PCCNTR.5932669	</t>
  </si>
  <si>
    <t>24000163 H3</t>
  </si>
  <si>
    <t>JUAN GUILLERMO ANDRADE SARMIENTO</t>
  </si>
  <si>
    <t>42000C0192 ORIENTAR Y APOYAR A LA DIACC EN EL MANEJO DE INFORMACI´ON ESTADISTICA Y DOCUMENTAL DE LOS PROCESOS DE INVESTIGACIÓN DE ACCIDENTES, PARA PROVEER INFORMACIÓN UTIL EN LA TOMA DE DECISIONES.</t>
  </si>
  <si>
    <t xml:space="preserve">DIRECTOR TECNICO DE INVESTIGACIÓN DE ACCIDENTES  </t>
  </si>
  <si>
    <t>SEGUROS DEL ESTADO SA 
11-46-101048999</t>
  </si>
  <si>
    <t xml:space="preserve">DIRECCION TECNICA DE INVESTIGACIÓN DE ACCIDENTES  </t>
  </si>
  <si>
    <t>Título profesional en Administración de Empresas de la Universidad Autónoma
de Bucaramanga.2015
Título de Especialización en Finanzas de la Universidad Autónoma de
Bucaramanga. 2015_x000D_</t>
  </si>
  <si>
    <t xml:space="preserve">Aeronautica civil desde 25/04/2017 hasta 22/12/2017
Aeronautica civil desde 26/01/2016 hasta 30/09/2018
Aeronautica civil desde 11/10/2018 hasta 28/12/2018
Aeronautica civil desde 11/02/2019 hasta 31/12/2019    
Aeronautica civil desde 14/01/2020 hasta 31/12/2020 
Aeronautica civil desde27/01/2021 hasta 31/12/2021
Aeronautica civil desde 20/01/2022 hasta 22/11/2022 </t>
  </si>
  <si>
    <t>juanguiand@gmail.com</t>
  </si>
  <si>
    <t>21/08/2024  Contratos registrados En SIGEPII para: Juan Guillermo Andrade Sarmiento con cedula de ciudadania número 1098697451</t>
  </si>
  <si>
    <t xml:space="preserve">CO1.PCCNTR.5929631	</t>
  </si>
  <si>
    <t xml:space="preserve">
24000211 H3</t>
  </si>
  <si>
    <t>IVAN CAMILO RONDON DIAZ</t>
  </si>
  <si>
    <t xml:space="preserve">41600C0178 PRESTAR SERVICIOS PROFESIONALES ESPECIALIZADOS PARA ESTRUCTURAR Y ARTICULAR CON LAS DEMAS DEPENDENCIAS, LOS ANALISIS DEL SECTOR SOBRE BIENES Y SERVICIOS DE LA ENTIDAD UTILIZANDO LA TRANSFORMACION DIGITAL Y LA INNOVACION	</t>
  </si>
  <si>
    <t>SEGUROS DEL ESTADO SA
21-46-101085568</t>
  </si>
  <si>
    <t xml:space="preserve">OFICINA DE ANALITICA, GRUPO ESTADISTICAS Y ANALISIS SECTORIAL </t>
  </si>
  <si>
    <t xml:space="preserve"> MAGISTER EN CIENCIAS ECONÓMICAS (ECONOMÍA) – UNIVERSIDAD 
NACIONAL DE COLOMBIA 
 INGENIERO AGRONÓMO – UNIVERSIDAD NACIONAL DE COLOMBIA 
Matricula Profesional: 25209-248312 </t>
  </si>
  <si>
    <t xml:space="preserve">1)U.A.E. AERONAUTICA CIVIL. De 17/03/2023 a 31/12/2023: (9 Meses y 14 días). 
2)DEPARTAMENTO ADMINSITRATIVO DE LA PRESIDENCIA DE LA REPÚBLICA. 
De 07/10/2020 a 30/10/2022 (24 meses y 23 días). 
3)AGENCIA NACIONAL DE TIERRAS. De 08/05/2019 a 31/12/2019: (7 Meses y 23 
días): 
4)CENTRO INTERNCIONAL DE AGRICULTURA TROPICAL CIAT. De 1/12/2016 a
30/11/2017: (11 meses y 29 días) 
5)CORPORACIÓN COLOMBIANA DE INVESTIGACION AGROPECUARIA 
AGROSAVIA / CORPOICA. De 6/04/2016 a 30/11/2016: (7 meses y 24 días). 
6)APLINGECO S.A.S. De 01/02/2015 a 28/11/2015: (9 meses y 27 días). 
7)APLINGECO S.A.S. De 03/02/2014 a 19/12/2014: (10 meses y 16 días)
</t>
  </si>
  <si>
    <t>icrondond@gmail.com</t>
  </si>
  <si>
    <t>12/12/2024 Contratos registrados En SIGEPII para: Iván Camilo Rondón Díaz con cedula de ciudadania número 1032423435</t>
  </si>
  <si>
    <t xml:space="preserve">CO1.PCCNTR.5957857	</t>
  </si>
  <si>
    <t>24000235 H3</t>
  </si>
  <si>
    <t>LADY PAOLA ECHEVERRY CARVAJAL</t>
  </si>
  <si>
    <t xml:space="preserve">44000C0279 PRESTAR SERVICIOS PROFESIONALES ESPECIALIZADOS A LOS PROCESOS ADMINISTRATIVOS NECESARIOS PARA CUMPLIR CON LOS COMPROMISOS INSTITUCIONALES DE LA SECRETARIA DE AUTORIDAD AERONÁUTICA EN EL MARCO DEL PROYECTO DE INVERSIÓN	</t>
  </si>
  <si>
    <t>SEGUROS DEL ESTADO SA 
25-46-101032392</t>
  </si>
  <si>
    <t>17/02/2024</t>
  </si>
  <si>
    <t>COORDINADOR DEL GRUPO DE PRESUPUESTO DE LA DIRECCION  FINANCIERA</t>
  </si>
  <si>
    <t>Titulo profesional de abogada, corporación universitaria republicana 25 de noviembre de 2016
Ttitulo de especialista en derecho laboral y seguridad social, corporación universitaria republicana 25 de noviembre 2016
Tarjeta profesional no. 282898 29 de diciembre de 2016 consejo superior de la judicatura</t>
  </si>
  <si>
    <t>Unidad administrativa especial aeronautica civil desde el 02/02/2017 hasta 22/12/2017 meses 10 dias 20
Unidad administrativa especial aeronautica civil desde 29/01/2018 hasta 29/09/20218 meses 7 dias 30
Unidad administrativa especial aeronautica civil desde 09/11/2018 hasta 28/11/2018 meses 1 dias 19
Unidad administrativa especial aeronautica civil desde 07/02/2019 hasta 31/12/2019 meses 10 dias 24
Unidad administrativa especial aeronautica civil desde 14/01/2020 hasta 31/12/2020 meses 11 dias 17
Unidad administrativa especial aeronautica civil desde 29/01/2021 hasta 31/12/2021 meses 11 dias 2
Unidad administrativa especial aeronautica civil desde 11/01/2022 hasta 31/12/2022 meses 11 dias 20
Unidad administrativa especial aeronautica civil desde 22/03/2023 hasta 31/12/2023 meses 9 dias 9</t>
  </si>
  <si>
    <t>ladyecheverryc@hotmail.com</t>
  </si>
  <si>
    <t>23/08/2024  Contratos registrados En SIGEPII para: Lady Paola Echeverry Carvajal con cedula de ciudadania número 1032437477</t>
  </si>
  <si>
    <t xml:space="preserve">CO1.PCCNTR.5997713	</t>
  </si>
  <si>
    <t>24000259 H3</t>
  </si>
  <si>
    <t>DARIO ALEJANDRO PAEZ RIAÑO</t>
  </si>
  <si>
    <t xml:space="preserve">47000C0615 BRINDAR APOYO A LA SCEA EN EL DESARROLLO DE LAS FUNCIONES SUSTANTIVAS DE LA EDUCACION EN EL AREA DE FORMACION AVSEC	</t>
  </si>
  <si>
    <t>SEGUROS DEL ESTADO SA 
25-46-101032651</t>
  </si>
  <si>
    <t>• TÍTULO PROFESIONAL ADMINISTRADOR DE EMPRESAS
Fundación Universidad Central -marzo 2003
• TARJETA PROFESIONAL: 152944 DEL 20-03-2003</t>
  </si>
  <si>
    <t>1.- UNIDAD ADMINISTRATIVA ESPECIAL AERONAUTICA CIVIL
✓ Del 08 de mayo al 31 de diciembre de 2023(23000594 H3 2023)
Total: 7 meses 23 días
✓ Del 01 de febrero al 31 de diciembre de 2022 (22000319 H3 2022)
Total: 10 meses 30 días
✓ Del 23 de noviembre al 31 de diciembre de 2021 (21001157 H3 2021)
Total: 1 mes 8 días
2.CONSULTING GROUP
Desde el 01 de septiembre de 2020 hasta e19 de abril de 2023
Total: 2 años 7 meses 14 días
Total: 51 meses 1 día</t>
  </si>
  <si>
    <t>dalejandro_23@hotmail.com</t>
  </si>
  <si>
    <t>27/08/2024, Se envia correo solicitando cargue de documentos faltantes. 
27/10/2024 swe envia nuevamente observaciones p'or correo--------------------------------------------------------------------------12/12/2024 SE ENVIA CORREO REITERANDO LA VALIDACION Y ACTUALIZACION DE SIGEP II--------------------------------------------16/12/2024  Contratos registrados En SIGEPII para: Dario Alejandro Paez Riaños con cedula de ciudadania número 80512581</t>
  </si>
  <si>
    <t xml:space="preserve">CO1.PCCNTR.6004856	</t>
  </si>
  <si>
    <t>24000332 H3</t>
  </si>
  <si>
    <t>JUAN MANUEL ROCHA ROCHA</t>
  </si>
  <si>
    <t xml:space="preserve">44000C0247 PRESTAR SERVICIOS PROFESIONALES EN LA IMPLEMENTACION DE PROCEDIMIENTOS PARA LA REVISION DE LIMITES DE RESPONSABILIDAD CIVIL DENTRO DEL MARCO DEL PROYECTO DE INVERSIÓN DE LA SAA PARA EL FORTALECIMIENTO DEL SERVICIO DE AUTORIDAD	</t>
  </si>
  <si>
    <t>SEGUROS DEL ESTADO SA
25-46-101032704</t>
  </si>
  <si>
    <t>MARÍA CLARA EUSSE CALDERON</t>
  </si>
  <si>
    <t>● Terminación de materias, Universidad Santo Tomás – 12 de diciembre de 2018
● Título de Pregrado en Derecho, Universidad Santo Tomás – 06 de diciembre de 2019.
● Tarjeta Profesional N° 344.384 del Consejo Superior de la Judicatura – 16 de abril de 2020.</t>
  </si>
  <si>
    <t xml:space="preserve">CENTRO PENITENCIARIO DE MEDIANA SEGURIDAD desde 30/01/2019 hasta 30/07/2019 meses 6
NICOLAS ANDRES PARRA desde 15/01/2020 hasta 16/12/2021 meses 23  dias 1
ALCALDIA MUNICIPAL DE BOLIVAR SANTANDER desde 14/01/2022 hasta 14/12/2022 meses 11
ALCALDIA MUNICIPAL DE BOLIVAR SANTANDER desde 26/01/2023 hasta 26/11/2023 meses 10
</t>
  </si>
  <si>
    <t>abg.juanmanuel@outlook.es</t>
  </si>
  <si>
    <t>27/08/2024 Se solicita por correo la actializacion  de la hv, realizando el cargue de todos los documentos.</t>
  </si>
  <si>
    <t xml:space="preserve">CO1.PCCNTR.6043077	</t>
  </si>
  <si>
    <t>24000369 H3</t>
  </si>
  <si>
    <t>LUZ MERY ASTUDILLO ORTIZ</t>
  </si>
  <si>
    <t xml:space="preserve">41700A0672 APOYAR A LA OFICINA DE CONTROL DISCIPLINARIO INTERNO EN LA SUSTANCIACIÓN Y TRÁMITE DE LAS DECISIONES DISCIPLINARIAS PROFERIDAS POR LA JEFATURA DEL DESPACHO, Y DEMÁS ASUNTOS A CARGO DE ESTA DEPENDENCIA.	</t>
  </si>
  <si>
    <t>SEGUROS DEL ESTADO SA
11-46-101051347</t>
  </si>
  <si>
    <t>DANIEL ALBERTO CUELLO BAUTE_x000D_</t>
  </si>
  <si>
    <t>San Agustin</t>
  </si>
  <si>
    <t xml:space="preserve">Título de pregrado en Derecho de la Universidad Católica de Colombia, 22 de septiembre de 2006.
Tarjeta Profesional No. 154.618-D1 del C.S. de la J., expedida el 28 de diciembre de 2006.
</t>
  </si>
  <si>
    <t>AGENCIA NACIONAL DEL INSPECTOR GENERAL DE TRIBUTOS, RENTAS Y
CONTRIBUCIONES PARAFISCALES – ITRC desde 22/02/2017 hasta 12/01/2020
AGENCIA NACIONAL DEL INSPECTOR GENERAL DE TRIBUTOS, RENTAS Y CONTRIBUCIONES PARAFISCALES – ITRC. desde 20/05/2013 hasta 21/02/2017</t>
  </si>
  <si>
    <t>luzmeryastudillo@hotmail.com</t>
  </si>
  <si>
    <t>27/08/2024 Se solicita por correo la actializacion  de la hv, realizando el cargue de DOCUMENTO FALTANTE,...........................................................................................................................................................................02/09/2024   Contratos registrados En SIGEPII para: Luz Mery Astudillo Ortiz con cedula de ciudadania número 55182593</t>
  </si>
  <si>
    <t xml:space="preserve">CO1.PCCNTR.6043002	</t>
  </si>
  <si>
    <t>24000393 H3</t>
  </si>
  <si>
    <t>DAVID FERNANDO ACEVEDO CASTRO</t>
  </si>
  <si>
    <t xml:space="preserve">46200C0724 PRESTAR SERVICIOS PROFESIONALES ESPECIALIZADOS PARA ACOMPAÑAR LOS PROYECTOS DE INFRAESTRUCTURA AEROPORTUARIA DE LA REGIÓN OCCIDENTE ORIENTE	</t>
  </si>
  <si>
    <t xml:space="preserve">DIRECCIÓN DE INFRAESTRUCTURA Y AYUDAS AEROPORTUARIAS </t>
  </si>
  <si>
    <t>SEGUROS DEL ESTADO SA
39-44-101160253</t>
  </si>
  <si>
    <t>• Título profesional en Arquitectura de la Universidad Catolica de 
Colombia.
• Título de Especialización en Ingeniería Ambiental de la 
Universidad Pedagógica y Tecnológica de Colombia.
• Matricula profesional No. A25242009-79950112 del 02 de abril de 
2009</t>
  </si>
  <si>
    <t>Minerales  Agroindustriales  de los Andes SAS desde 04/01/2016 hasta 30/06/2016 meses 05 dias 27 
Alcaldia Municipal  de Ventaquemada desde 11/01/2012 hasta 31/12/2015 meses 47 dias 20
Mario Alberto  Huertas Cotes desde 20/11/2009 hasta 17/06/2011 meses 18 dias 28</t>
  </si>
  <si>
    <t>daferac@gmail.com</t>
  </si>
  <si>
    <t>27/08/2024  Contratos registrados En SIGEPII para: David Fernando Acevedo Castro con cedula de ciudadania número 79950112</t>
  </si>
  <si>
    <t xml:space="preserve">CO1.PCCNTR.6043325	</t>
  </si>
  <si>
    <t>24000394 H3</t>
  </si>
  <si>
    <t>JORGE LAONARDO MONTENEGRO BERMUDEZ</t>
  </si>
  <si>
    <t xml:space="preserve">46200C0739 PRESTAR SERVICIOS PROFESIONALES PARA ACOMPAÑAR LA GESTIÓN ADMINISTRATIVA Y TÉCNICA EN LOS PROYECTOS DE INFRAESTRUCTURA AEROPORTUARIA DE LA REGIÓN NORTE NORORIENTE.	</t>
  </si>
  <si>
    <t>ASEGURADORA SOLIDARIA DE COLOMBIA
340- 47- 994000052907</t>
  </si>
  <si>
    <t xml:space="preserve">ü Título profesional de INGENIERO CIVIL, otorgado por la UNIVERSIDAD 
CATOLICA DE COLOMBIA.
ü Matrícula Profesional No. 25202-319976, expedida el 24 de diciembre de 
2015. </t>
  </si>
  <si>
    <t>OC INGENIEROS desde 20/01/2020 hasta 15/12/2023 meses 46 dias 26
OC INGENIEROS desde 15/01/2018 hasta 20/12/2019 meses 11 dias 27</t>
  </si>
  <si>
    <t>montenegro7434@gmail.com</t>
  </si>
  <si>
    <t>3132557486_x000D_</t>
  </si>
  <si>
    <t>27/08/2024  Contratos registrados En SIGEPII para: Jorge Leonardo Montenegro Bermudez con cedula de ciudadania número 1013638701</t>
  </si>
  <si>
    <t xml:space="preserve">CO1.PCCNTR.6078947	</t>
  </si>
  <si>
    <t>24000437 H3</t>
  </si>
  <si>
    <t>EDGAR FABIAN NOVA BARON</t>
  </si>
  <si>
    <t xml:space="preserve">41100C0885 PRESTAR SERVICIOS PROFESIONALES PARA LA INNOVACIÓN ORGANIZACIONAL APOYANDO LA ACTUALIZACIÓN DE LOS PROCESOS E INFORMACIÓN DEL SISTEMA DE GESTIÓN PARA EL FORTALECIMIENTO INSTITUCIONAL EN EL MARCO DE LA NORMATIVIDAD VIGENTE	</t>
  </si>
  <si>
    <t>SEGUROS DEL ESTADO SA
25-46-101033129</t>
  </si>
  <si>
    <t>Ingeniero Industrial
Junio de 2010
Universidad Pedagógica y Tecnológica de Colombia.
Tarjeta profesional: 15228195297BYC</t>
  </si>
  <si>
    <t>• Pisos Industriales JCR SAS. Director de sistemas de gestión de junio de 
2016 a febrero de 2024. Total, experiencia 7 años y 7 meses.
• Tecnología ecológica del oriente (TECECOR): Coordinador HSEQ de 
abril de 2015 a febrero de 2016, Total experiencia 10 meses y 20 días.
• Segispro Ingeniería SAS. Consultor HSEQ de agosto de 2014 a abril de 
2015. Total, experiencia 9 meses.
• Inversiones Boyacá LTDA. Coordinador HSE de julio de 2013 a julio de 
2014.Total experiencia 12 meses</t>
  </si>
  <si>
    <t>nova.fabian@gmail.com</t>
  </si>
  <si>
    <t>27/08/2024 Contratos registrados En SIGEPII para: Edgar Fabian Nova Baron con cedula de ciudadania número 74380880</t>
  </si>
  <si>
    <t xml:space="preserve">CO1.PCCNTR.5832968	</t>
  </si>
  <si>
    <t>24000062 H3</t>
  </si>
  <si>
    <t>AURORA BOHORQUEZ MOLINA</t>
  </si>
  <si>
    <t xml:space="preserve">49000A0116 PRESTAR APOYO PROFESIONAL ESPECIALIZADO A LA GESTIÓN PRESUPUESTAL EN ACTUALIZACIÓN DE PROCEDIMIENTOS, ATENCIÓN DE REQUERIMIENTOS DE INF0RMACIÓN Y REGISTROS EN LA PLATAFORMA SIIF	</t>
  </si>
  <si>
    <t>$11.300.000)</t>
  </si>
  <si>
    <t>SEGUROS DEL ESTADO SA
18-46-101022045</t>
  </si>
  <si>
    <t>DIRECCION FINANCIERA</t>
  </si>
  <si>
    <t>Tello</t>
  </si>
  <si>
    <t>Título de Contador Público. Universidad Surcolombiana. Abril 14 de 2000.
Título de Especialización en Finanzas y Administración Pública. Universidad Militar Nueva 
Granada. Octubre 05 de 2012.
Tarjeta profesional de contador público No. 73842-T._x000D_</t>
  </si>
  <si>
    <t>Ministerio de Defensa Nacional. Fuerza Aérea Colombiana
a) Jefe Sección Presupuesto y Finanzas. Enero 03 de 2001 a marzo 14 de 2002.
Total 14 meses, 12 días.
b) Jefe Departamento Financiero. Marzo 15 de 2002 a enero 10 de 2006. Total 45
meses, 27 días.
c) Jefe Sección Contabilidad. Enero 11 de 2006 a septiembre 30 de 2006. Total 8
meses, 20 días</t>
  </si>
  <si>
    <t>aurorabm29@gmail.com</t>
  </si>
  <si>
    <t>12/12/2024 Contratos registrados En SIGEPII para: Aurora Bohorquez Molina con cedula de ciudadania número 55164235</t>
  </si>
  <si>
    <t xml:space="preserve">CO1.PCCNTR.5942973	</t>
  </si>
  <si>
    <t xml:space="preserve">
24000198 H3</t>
  </si>
  <si>
    <t>LIBARDO SILVA MORALES</t>
  </si>
  <si>
    <t xml:space="preserve">41500C0200 PRESTAR SERVICIOS PROFESIONALES TÉCNICOS ESPECIALIZADOS PARA LA COORDINACIÓN, ESTRUCTURACIÓN, EJECUCIÓN, SEGUIMIENTO Y MONITOREO DE LOS PI DE LA REGIÓN CENTRO SUR Y REGIÓN NOROCCIDENTE	</t>
  </si>
  <si>
    <t>SEGUROS DEL ESTADO SA
21-46-101085722</t>
  </si>
  <si>
    <t>Título de Ingeniero en Transporte y Vías, otorgado por la 
Universidad Pedagógica y Tecnológica de Colombia – Colombia, del 
9 de diciembre de 2004.
Matrícula profesional No. 01105-0747 CPITVC del 31 de enero de 
2005.
Titulo de Especialista en Gerencia y Administración Financiera
otorgado por la Universidad Piloto de Colombia, 04 de marzo de 
2016
Título de Magíster en Ingeniería – Énfasis en Transporte, otorgado 
por la Universidad Pedagógica y Tecnológica de Colombia –
Colombia, del 19 de julio de 2017.
Titulo de Máster en Aeropuertos: Diseño, Construcción y 
Mantenimiento otorgado por Universidad a Distancia de Madrid y 
EADIC Escuela Técnica, 18 de noviembre de 2021.</t>
  </si>
  <si>
    <t>AGENCIA NACIONAL DE INFRAESTRUCTURA-ANI
Fecha inicio: 01/07/2015
Fecha fin: 14/03/2023
Total, años, meses y días:7 años, 9 meses y 23 días (93 meses y 23 días)
AGENCIA NACIONAL DE INFRAESTRUCTURA-ANI
Fecha inicio: 11/05/2015
Fecha fin: 22/05/2015
Total años, meses y días: 11 días.
AGENCIA NACIONAL DE INFRAESTRUCTURA-ANI
Fecha inicio: 01/12/2014
Fecha fin: 11/05/2015
Total años, meses y días: 5 meses y 11 días
AGENCIA NACIONAL DE INFRAESTRUCTURA-ANI
Fecha inicio: 15/10/2013
Fecha fin: 30/11/2014
Total años, meses y días: 1 año 1 meses y 21 días.
AGENCIA NACIONAL DE INFRAESTRUCTURA-ANI
Fecha inicio: 29/07/2013
Fecha fin: 13/10/2013
Total años, meses y días: 2 meses y 16 días.
AGENCIA NACIONAL DE INFRAESTRUCTURA-ANI
Fecha inicio: 20/12/2012
Fecha fin: 26/07/2013
Total años, meses y días: 7 meses y 8 días.
AGENCIA NACIONAL DE INFRAESTRUCTURA-ANI
Fecha inicio: 09/08/2012
Fecha fin: 19/12/2012
Total años, meses y días: 4 meses y 12 días.
MINISTERIO DE TRANSPORTE DE COLOMBIA-MT
Fecha inicio: 26/12/2011
Fecha fin: 25/10/2012
Total años, meses y días: 10 meses y 4 días.
MINISTERIO DE TRANSPORTE DE COLOMBIA-MT
Fecha inicio: 21/02/2011
Fecha fin: 20/11/2011
Total años, meses y días: 9 meses y 2 días.
MINISTERIO DE TRANSPORTE DE COLOMBIA-MT
Fecha inicio: 01/12/2009
Fecha fin: 30/09/2010
Total años, meses y días: 10 meses y 3 días.
MINISTERIO DE TRANSPORTE DE COLOMBIA-MT
Fecha inicio: 06/03/2009
Fecha fin: 5/11/2009
Total años, meses y días: 8 meses y 4 días.
UNION TEMPORAL UPTC UNALMED UNINORTE
Fecha inicio: 01/07/2007
Fecha fin: 31/08/2008
Total años, meses y días: 1 año 2 meses y 7 días.
UNIVERSIDAD PEDAGOGICA Y TECNOLOGICA DE COLOMBIA-UPTC
Fecha inicio: 15/02/2006
Fecha fin: 15/02/2007
Total años, meses y días: 1 año y 5 días.
UNIVERSIDAD PEDAGOGICA Y TECNOLOGICA DE COLOMBIA-UPTC
Fecha inicio: 01/04/2005
Fecha fin: 01/02/2006
Total años, meses y días: 10 meses y 6 días.
Total: 201 meses y 13 días.</t>
  </si>
  <si>
    <t>ing.lsm@gmail.com</t>
  </si>
  <si>
    <t>03/09/2024 se envia correo solicitando documentos pendientes!!                                                                         29/10/2024 se envia nuevamente corr4eo soliviotando soportes pendientes.                                             12/12/2024 Contratos registrados En SIGEPII para: Libardo Silva Morales con cedula de ciudadania número 7174685</t>
  </si>
  <si>
    <t xml:space="preserve">CO1.PCCNTR.5926585	</t>
  </si>
  <si>
    <t>24000177 H3</t>
  </si>
  <si>
    <t xml:space="preserve">PABLO ALEJANDRO CAPERA PULIDO </t>
  </si>
  <si>
    <t xml:space="preserve">49000C0133 PRESTAR SERVICIOS PROFESIONALES ESPECIALIZADOS PARA APOYAR LA GESTION Y ADQUISICION DE PREDIOS PARA DESARROLLAR LOS PROYECTOS DE CONSTRUCCION Y AMPLIACION DE LA INFRAESTRUCTURA AEROPORTUARIA DESDE EL COMPONENTE TECNICO TOPOGRAFICO	</t>
  </si>
  <si>
    <t>GRUPO ADMINISTRACIÓN DE INMUEBLES</t>
  </si>
  <si>
    <t>SEGUROS DEL ESTADO SA
11-46-101048803</t>
  </si>
  <si>
    <t>ESMERALDA MOLINA GOMEZ</t>
  </si>
  <si>
    <t>Título de Ingeniero Topográfico – Universidad Distrital FJDC– 17 de agosto de 2006. 
Especialista en Gerencia integral de Obras – Escuela de Ingenieros Militares– 6 de diciembre de 
2013</t>
  </si>
  <si>
    <t>CAR-CUNDINAMARCA  CTO 1888 DE 2022 desde 1/08/2022 hasta 31/12/2022
CAR-CUNDINAMARCA  CTO 818 DE 2022 desde 26/01/2022 hasta 25/06/2022
CAR-CUNDINAMARCA  CTO 437 DE 2021 desde 27/02/2021 hasta 26/12/2021
CAR-CUNDINAMARCA  CTO 1487 DE 2020 desde 31/08/2020 hasta 30/12/2020
IDU - CONRATO 36 2019 desde 14/01/2019 hasta 13/05/2020
IDU - CONTRATO 286  2018 desde 10/09/2018 hasta 31/12/2018
SEPROMED desde 1/04/2018 hasta 18/07/2018
UNION TEMPORAL VIAS  Y ANDENES desde 1/03/2017 hasta 1/04/2018
CONSORCIO  EMERGENCIAS 2015 desde 2/10/2015 hasta 3/02/2017</t>
  </si>
  <si>
    <t>alecapera@gmail.com</t>
  </si>
  <si>
    <t>03/09/2024 se envia correo solicitando documentos pendientes!! 29/10/2024 se envia nuevamente corr4eo soliviotando soportes pendientes.</t>
  </si>
  <si>
    <t xml:space="preserve">CO1.PCCNTR.5912054	</t>
  </si>
  <si>
    <t xml:space="preserve">24000184 H3 </t>
  </si>
  <si>
    <t>LINA CONSTANZA PEREZ PENAGOS</t>
  </si>
  <si>
    <t xml:space="preserve">41200A0286 PRESTAR SERVICIOS PROFESIONALES A LA OFICINA ASESORA JURIDICA ESPECIALMENTE AL GRUPO ASISTENCIA LEGAL EN LA EVALUACION JURIDICA DE LOS PROCESOS DE CONTRATACION ASI COMO EN LA ELABORACION DE CONCEPTOS	</t>
  </si>
  <si>
    <t>SEGUROS DEL ESTADO SA
57-46-101005387</t>
  </si>
  <si>
    <t>OFICINA DE ASESORIA JURIDICA</t>
  </si>
  <si>
    <t>Florida</t>
  </si>
  <si>
    <t>Especialista en Derecho Administrativo Laboral – Universidad 
Externado de Colombia.
Abogada - Universidad de la Amazonia</t>
  </si>
  <si>
    <t xml:space="preserve">21/02/2023 a 31/12/2023 – (10 meses 10 días) 
Unidad Administrativa Especial de Aeronáutica Civil
Abogada contratista 
12/01/2022 a 31/12/202 – (11 meses 19 días)
Unidad Administrativa Especial de Aeronáutica Civil
Abogada contratista 
02/02/201 a 31/12/2021 (10 meses 29 días)
Unidad Administrativa Especial de Aeronáutica Civil
Abogada contratista 
30/09/2020 a 31/12/2020 (3 meses 1 día)
Unidad Administrativa Especial de Aeronáutica Civil
Abogada contratista 
29/04/2019 a 24/10/2019 (5 meses 5 días)
Angiografía de Colombia S.A.
Jefe Jurídica
19/02/2018 a 20/04/2019 (1 año 2 meses)
Idime S.A.
Asesora Jurídica
08/09/2015 a 23/02/2018 ( 2 años 5 meses)
Profesional Universitario
Alcaldía de Florencia
</t>
  </si>
  <si>
    <t>linaperezpe@gmail.com</t>
  </si>
  <si>
    <t>05/04/2024  Contratos registrados En SIGEPII para: Lina Constanza Perez Penagos con cedula de ciudadania número 1117524269</t>
  </si>
  <si>
    <t xml:space="preserve">CO1.PCCNTR.5998835	</t>
  </si>
  <si>
    <t>24000257 H3</t>
  </si>
  <si>
    <t>NELSY YOLANDA VARGAS PEDRAZA</t>
  </si>
  <si>
    <t xml:space="preserve">41500C0330 PRESTAR SERVICIOS PROFESIONALES TÉCNICOS ESPECIALIZADOS PARA LA COORDINACIÓN, ESTRUCTURACIÓN, EJECUCIÓN, SEGUIMIENTO Y MONITOREO DE LOS PI DE LA REGIÓN ORIENTE OCCIDENTE	</t>
  </si>
  <si>
    <t>SEGUROS DEL ESTADO SA
14-44-101204516</t>
  </si>
  <si>
    <t>Título de Ingeniero Civil, otorgado por la Universidad La Gran Colombia –
Colombia, del 26 de julio de 1991.
Matrícula profesional No. 25202-42688 CND del 28 de abril de 1992</t>
  </si>
  <si>
    <t>Empresa. Instituto de Desarrollo Urbano 
Fecha inicio: 3/08/2022
Fecha fin: 2/03/2023
Total años, meses y días: 0 años 7 meses 1 día
Empresa. Instituto de Desarrollo Urbano 
Fecha inicio: 26/02/2021
Fecha fin: 10/07/2022
Total años, meses y días: 1 año 4 meses 14 días
Empresa. Instituto de Desarrollo Urbano 
Fecha inicio: 19/11/2020
Fecha fin: 18/02/2021
Total años, meses y días: 0 años 3 meses 1 días
Empresa. Instituto de Desarrollo Urbano 
Fecha inicio: 11/02/2019
Fecha fin: 31/03/2020
Total años, meses y días: 1 año 1 meses 19 días
Empresa. HMV Ingenieros
Fecha inicio: 1/03/2018
Fecha fin: 27/11/2018
Total años, meses y días: 0 años 9 meses 1 día
Empresa. Instituto de Desarrollo Urbano 
Fecha inicio: 19/04/2017
Fecha fin: 31/12/2017
Total años, meses y días: o años 8 meses 16 días
Empresa. Instituto de Desarrollo Urbano 
Fecha inicio: 31/05/2016
Fecha fin: 28/02/2017
Total años, meses y días: 0 años 9 meses 3 días
Empresa. Instituto de Desarrollo Urbano 
Fecha inicio: 13/02/2015
Fecha fin: 12/01/2016
Total años, meses y días: 0 años 11 meses 3 días
Empresa. Instituto de Desarrollo Urbano 
Fecha inicio: 4/08/2014
Fecha fin: 3/02/2015
Total años, meses y días: 0 años 6 meses 3días
Empresa. Instituto de Desarrollo Urbano 
Fecha inicio: 31/01/2014
Fecha fin: 30/07/2014
Total años, meses y días: 0 años 6 meses 0 día</t>
  </si>
  <si>
    <t>nyvargas@gmail.com</t>
  </si>
  <si>
    <t>5/09/2024  Contratos registrados En SIGEPII para: Nelsy Yolanda Vargas Pedraza con cedula de ciudadania número 51802433</t>
  </si>
  <si>
    <t xml:space="preserve">CO1.PCCNTR.5995184	</t>
  </si>
  <si>
    <t>24000316 H3</t>
  </si>
  <si>
    <t>JORGE ARMANDO GUEVARA ACUÑA</t>
  </si>
  <si>
    <t xml:space="preserve">47000C0613 BRINDAR APOYO TECNOLOGICO E INFORMATICO EN EL MANTENIMIENTO, PARAMETRIZACIÓN Y ACTUALIZACIÓN DE DATOS DEL SISTEMA DE INFORMACIÓN ACADEMICO DE LA SCEA	</t>
  </si>
  <si>
    <t>SEGUROS DEL ESTADO SA 
25-46-101032627</t>
  </si>
  <si>
    <t>SECRETRIO CENTRO DE ESTUDIOS AERONAUTICOS-CEA</t>
  </si>
  <si>
    <t>TÍTULO DE TECNÓLOGO EN GESTIÓN DE SISTEMAS INFORMÁTICOS –
Instituto de Sistemas Cyber Center, 7 de diciembre de 2016.</t>
  </si>
  <si>
    <t>1. UNIDAD ADMINISTRATIVA ESPECIAL DE AERONÁUTICA CIVIL:
✓ Del 28 enero de 2022 al 31 de diciembre de 2022. Total: 11 meses 3 días
22000677 H3 DE 2022
✓ Del 16 de febrero de 2021 al 21 de diciembre de 2021. Total: 10 meses y
15 días. 21000367 H3 DE 2021
✓ Del 24 de enero de 2020 al 31 de diciembre de 2020. Total: 11 meses y 7
días. 20000221 H3 DE 2020
✓ Del 15 de febrero de 2019 al 31 de diciembre de 2019. Total: 10 meses y
16 días. (Contrato 19000268 H3 2019).
✓ Del 26 de enero de 2018 al 30 de septiembre de 2018. Total: 8 meses y 4
días. (Contrato 18000077 H3 2018).
Total, experiencia: 51 meses y 15 días</t>
  </si>
  <si>
    <t>georgehack95@gmail.com</t>
  </si>
  <si>
    <t xml:space="preserve">
05/09/2024:  Contratos registrados En SIGEPII para: Jorge Armando Guevara Acuña con cedula de ciudadania número 1090177401</t>
  </si>
  <si>
    <t xml:space="preserve">CO1.PCCNTR.5996498	</t>
  </si>
  <si>
    <t>24000281 H3</t>
  </si>
  <si>
    <t>MONICA PULIDO</t>
  </si>
  <si>
    <t xml:space="preserve">47000C0595 PRESTAR ASISTENCIA EN LA POSICION PSEUDOPILOTO PARA LAS FASES PRÁCTICAS Y EL DISEÑO DE EJERCICIOS DE SIMULACION EN EL AREA DE FORMACION ATS	</t>
  </si>
  <si>
    <t>23/12/2024</t>
  </si>
  <si>
    <t>SEGUROS DEL ESTADO SA
18-46-101022971</t>
  </si>
  <si>
    <t>Técnico Profesional es Producción de Piezas Multimedia
Octubre 29 - 2020
Curso Pseudopiloto 005 - 6 de febrero de 2009</t>
  </si>
  <si>
    <t xml:space="preserve">1. UNIDAD ADMINISTRATIVA AERONAUTICA CIVIL
✓ Del 09 de septiembre de 2010 (Contrato
10000697 OC 2010) Objeto: contratación
auxiliar de laboratorio pseudopiloto, para llevar 
a cabo Programas de educación continuada 
del centro de estudios Ciencias aeronáuticas.
Total: 7 meses
✓ Del 27 de mayo de (Contrato 11000164 OC 2011)
Objeto: contratación de auxiliar de laboratorio para las 
posiciones de Pseudopiloto, con el fin de llevar a cabo 
programas de educación Continuada del CEA
Total: 9 meses
✓ Del 7 de marzo de 2012 al 18 de diciembre de
2012(Contrato 12000074 OC 2012)
Objeto: Contratación auxiliar de laboratorio para 
las posiciones de pseudopiloto del simulador de 
tránsito aéreo con el fin de desarrollar programas 
académicos en el Centro de Ciencias 
Aeronáuticas.
Total: 9 meses y 15 días
✓ Del 19 de febrero de 2013 (Contrato 13000028
OC 2013) Objeto: contratación auxiliar de 
laboratorio para las posiciones de
Pseudopiloto del simulador de tránsito aéreo
con el fin de llevar a Cabo programas 
académicos en el centro de estudio de 
ciencias Aeronáuticas
Total: 10 meses
</t>
  </si>
  <si>
    <t>mk2901@hotmail.com</t>
  </si>
  <si>
    <t>05/09/2024:  se envia correo solicitando la correccion y carga de los documentos pendientes.*************** 16/09/2024: Contratos registrados En SIGEPII para: Monica Pulido con cedula de ciudadania número 52315786</t>
  </si>
  <si>
    <t xml:space="preserve">CO1.PCCNTR.5995676	</t>
  </si>
  <si>
    <t>24000289 H3</t>
  </si>
  <si>
    <t>JULY KATERIN CRUZ CRUZ</t>
  </si>
  <si>
    <t xml:space="preserve">41300C0473 PRESTAR SERVICIOS PROFESIONALES PARA BRINDAR APOYO A LA ESTRUCTURACION, OPERACION Y SEGUIMIENTO A PROYECTOS DE CIENCIA, TECNOLOGIA E INNOVACION QUE PERMITAN EL FORTALECIMIENTO DE LA INDUSTRIA AERONAUTICA	</t>
  </si>
  <si>
    <t>30/12/2024</t>
  </si>
  <si>
    <t>SEGUROS DEL ESTADO SA
18-46-101023001</t>
  </si>
  <si>
    <t>Título como Ingeniera civil de la Universidad Industrial de Santander</t>
  </si>
  <si>
    <t>FUNDACIÓN TECNALIA COLOMBIA/ MINISTERIO DE CIENCIA 
TECNOLOGÍA E INNOVACIÓN 
Contratista, 1 de junio de 2023 a la actualidad.
ASOCIACIÓN COLOMBIANA PARA EL AVANCE DE LA CIENCIA –
AVANCIENCIA/ MINISTERIO DE CIENCIA TECNOLOGÍA E 
INNOVACIÓN
Contratista, 6 de mayo de 2021 hasta el 30 de abril de 2023.
ASOCIACIÓN COLOMBIANA PARA EL AVANCE DE LA CIENCIA –
AVANCIENCIA/ MINISTERIO DE CIENCIA TECNOLOGÍA E 
INNOVACIÓN
Contratista, 4 de mayo de 2020 hasta el 30 de abril de 2021.
FUNDACIÓN TECNALIA COLOMBIA/ MINISTERIO DE CIENCIA 
TECNOLOGÍA E INNOVACIÓN
Contratista, 10 de marzo de 2020 hasta el 30 de abril de 2020.
FUNDACIÓN TECNALIA COLOMBIA/ MINISTERIO DE CIENCIA 
TECNOLOGÍA E INNOVACIÓN
Contratista, 17 de enero de 2019 hasta el 9 de marzo de 2020.
FES: FUNDACIÓN PARA LA EDUCACIÓN Y EL DESARROLLO SOCIAL/ 
MINISTERIO DE CIENCIA TECNOLOGÍA E INNOVACIÓN
Contratista,10 de septiembre de 2018 hasta el 31 de diciembre de 2018</t>
  </si>
  <si>
    <t>katerincruz2110@gmail.com</t>
  </si>
  <si>
    <t>05/09/2024:  Contratos registrados En SIGEPII para: July Katerin Cruz Cruz con cedula de ciudadania número 1098761196</t>
  </si>
  <si>
    <t xml:space="preserve">CO1.PCCNTR.5996414	</t>
  </si>
  <si>
    <t>24000286 H3</t>
  </si>
  <si>
    <t xml:space="preserve"> CLARA SIXTA DE LA TORCOROMA NAME BAYONA</t>
  </si>
  <si>
    <t xml:space="preserve">41200C0296 PRESTAR SERVICIOS PROFESIONALES PARA LA ELABORACIÓN, SEGUIMIENTO, CONTROL Y EVALUACIÒN DEL PLAN DE ACCIÓN Y DE LA POLITICA PREVENCION DE DAÑO ANTIJURIDICO Y EJERCER LA REPRESENTAR JURÍDICA	</t>
  </si>
  <si>
    <t>SEGUROS DEL ESTADO SA
57-46-101005538</t>
  </si>
  <si>
    <t>Título de Pregrado en Derecho, Universidad Externado de Colombia, 1994
Título de Especialización en Derecho Comercial, Universidad Santo Tomás de
Aquino, 1996
Tarjeta Profesional de Abogado No. 77415 CSJ_x000D_</t>
  </si>
  <si>
    <t>• Jefe de Oficina Asesora Jurídica de la Agencia Nacional de Defensa
Jurídica del Estado
Diciembre 12 de 2018 a Noviembre 15 de 2022
TOTAL: 47meses y 3 dias
• Contratista Oficina Asesora Jurídica de la Agencia Nacional de Defensa
Jurídica del Estado
Enero 9 de 2018 a Diciembre 11 de 2018
TOTAL: 11 meses y 2 dias
• Contratista Oficina Asesora Jurídica de la Agencia Nacional de Defensa
Jurídica del Estado
Enero 10 de 2017 a Diciembre 31 de 2017
TOTAL: 11 meses y 20 dias
• Contratista Dirección de Investigación de Protección de Datos
Personales de la Superintendencia de Industria y Comercio
Agosto 01 de 2016 a Diciembre 31 de 2016
TOTAL: 5 meses</t>
  </si>
  <si>
    <t>cnameb@yahoo.es</t>
  </si>
  <si>
    <t>05/09/2024  Contratos registrados En SIGEPII para: Clara Sixta de la Torcoroma Name Bayona con cedula de ciudadania número 52047128</t>
  </si>
  <si>
    <t xml:space="preserve">CO1.PCCNTR.5995483	</t>
  </si>
  <si>
    <t>24000298 H3</t>
  </si>
  <si>
    <t>LINA MARCELA ESCOBAR MARTINEZ</t>
  </si>
  <si>
    <t xml:space="preserve">44000C0251 PRESTAR SERVICIOS PROFESIONALES ESPECIALIZADOS EN DERECHO CONSTITUCIONAL A LA SECRETARIA DE AUTORIDAD AERONÁUTICA CON EL FIN DE CUMPLIR LOS COMPROMISOS INSTITUCIONALES EN EL MARCO DE SU PROYECTO DE INVERSIÓN	</t>
  </si>
  <si>
    <t>SEGUROS DEL ESTADO SA
37-46-101005789</t>
  </si>
  <si>
    <t>COORDINADOR DEL GRUPO DE INVESTIGACIONES Y SANCIONES A LAS INFRACCIONES</t>
  </si>
  <si>
    <t>• Título Profesional de Abogado, Universidad Pontificia Bolivariana - 13 de octubre de
2000.
• Título de Magister en Derecho Público, Universidad Externado de Colombia – 16 de
diciembre de 2003.
• Tarjeta Profesional No.111870 – 19 de diciembre de 2001 – Consejo Superior de la
Judicatura</t>
  </si>
  <si>
    <t xml:space="preserve">UNIVERSIDAD DE LA SABANA desde 13/07/2009 hasta 30/04/2012 33 meses 17 dias
FIDUPREVISORA desde 13/07/2012 hasta 31/12/2012 5 meses 28 dias
CONGRESO DE LA REPUBLICA DE COLOMBIA desde 13/08/2014 hasta 11/11/2015 14 meses 29 dias
CONSEJO DE ESTADO desde 13/11/2015 hasta 31/08/2016 9 meses 18 dias
</t>
  </si>
  <si>
    <t>limarescolombia@gmail.com</t>
  </si>
  <si>
    <t>10/10/2024 Contratos registrados En SIGEPII para: Lina Marcela Escobar Martinez con cedula de ciudadania número 43619446</t>
  </si>
  <si>
    <t xml:space="preserve">CO1.PCCNTR.5995779	</t>
  </si>
  <si>
    <t>24000301 H3</t>
  </si>
  <si>
    <t>LUIS FERNANDO UCROS VELASQUEZ</t>
  </si>
  <si>
    <t xml:space="preserve">44000C0283 PRESTAR SERVICIOS PROFESIONALES JURIDICOS DENTRO DEL PROCESO ADMINISTRATIVO SANCIONATORIO Y DEMÁS REQUERIMIENTOS LEGALES CON EL FIN DE CUMPLIR LOS COMPROMISOS INSTITUCIONALES DE LA SAA EN EL MARCO DE SU PROYECTO DE INVERSIÓN	</t>
  </si>
  <si>
    <t>SEGUROS DEL ESTADO SA
14-44-101204457</t>
  </si>
  <si>
    <t>• Título Profesional de Abogado, Universidad Santo Tomás - 07 de julio de 2005.
• Tarjeta Profesional No.144212 – 17 de noviembre de 2005 – Consejo Superior de la
Judicatura</t>
  </si>
  <si>
    <t>COLPENSIONES Funcionario desde 05/02/2014 hasta 10/03/2023 65 meses 30 días</t>
  </si>
  <si>
    <t>luis_fernando_ucros@yahoo.com</t>
  </si>
  <si>
    <t>16/09/2024 se envia correo solicitando correccion de documentos.---------------------------------------------------------16/09/2024  Contratos registrados En SIGEPII para: Luis Fernando de Jesus Ucros Velasquez con cedula de ciudadania número 80088946</t>
  </si>
  <si>
    <t xml:space="preserve">CO1.PCCNTR.6058361	</t>
  </si>
  <si>
    <t>24000381 H3</t>
  </si>
  <si>
    <t>MIGUEL DAVID SIERRA CARRILLO</t>
  </si>
  <si>
    <t>41500C0335 PRESTAR SERVICIOS PROFESIONALES ESPECIALIZADOS PARA LA ESTRUCTURACIÓN, EJECUCIÓN Y SUPERVICIÓN DE LOS PROYECTOS DE PLANIFICACIÓN AERONAUTICA DE LOS AEROPUERTOS DE ARMENIA,YOPAL, POPAYAN Y BARRANQUILLA</t>
  </si>
  <si>
    <t>SEGUROS DEL ESTADO SA
21-46-101088382</t>
  </si>
  <si>
    <t>Título de Arquitecto otorgado por la Universidad Nacional de Colombia.
Fecha de grado: 22/08/2006.
Tarjeta profesional No. A25402007 - 80192205
Magister en Arquitectura otorgado por la Universidad Nacional de Colombia, 
Fecha de grado: 23/07/2015</t>
  </si>
  <si>
    <t xml:space="preserve">Instituto de Desarrollo Urbano - IDU
Subdirección Técnica de Estructuración de Proyectos
Contrato PSP IDU No. 260 de 2023
Líder de Pre inversión de Proyectos
Fecha inicio: 03/02/2023
Fecha fin: 29/02/2024
Total, años, meses y días: 1 año y 29 días
Instituto de Desarrollo Urbano - IDU
Subdirección Técnica de Estructuración de Proyectos
Contrato PSP IDU No. 1155 de 2022
Líder de Pre inversión de Proyectos
Fecha inicio: 29/07/2022
Fecha fin: 28/01/2023
Total, años, meses y días: 5 meses y 29 días
Instituto de Desarrollo Urbano - IDU
Dirección Técnica de Proyectos
Contrato PSP IDU No. 1134 de 2021
Líder de Pre inversión de Proyectos
Fecha inicio: 28/04/2021
Fecha fin: 11/06/2022
Total, años, meses y días: 1 año, 1 mes y 13 días
</t>
  </si>
  <si>
    <t>mdsierrac@gmail.com</t>
  </si>
  <si>
    <t>23/09/2024: Contratos registrados En SIGEPII para: Miguel David Sierra Carrillo con cedula de ciudadania número 80192205</t>
  </si>
  <si>
    <t xml:space="preserve">CO1.PCCNTR.6017777	</t>
  </si>
  <si>
    <t>24000342 H3</t>
  </si>
  <si>
    <t>MARINA CASTAÑEDA OJEDA</t>
  </si>
  <si>
    <t xml:space="preserve">47000C0676 BRINDAR APOYO A LA SCEA EN EL DESARROLLO DE LAS FUNCIONES SUSTANTIVAS DE LA EDUCACION, EL DISEÑO Y ACTUALIZACION DE PROCESOS CURRICULARES Y DE REGISTRO CALIFICADO	</t>
  </si>
  <si>
    <t>SEGUROS DEL ESTADO SA
18-46-101023060</t>
  </si>
  <si>
    <t>JOSÉ AUGUSTO RAMÍREZ DÍAZ</t>
  </si>
  <si>
    <t>Pregrado en Ingeniería de sistemas
Corporación Tecnológica Industrial colombiana
Octubre 20 de 1995.
Tarjeta profesional No. 25833-407510 expedida por el Consejo Profesional
de Ingeniería_x000D_</t>
  </si>
  <si>
    <t xml:space="preserve">1. UNIDAD ADMINISTRATIVA ESPECIAL DE AERONÁUTICA CIVIL –
AEROCIVIL:
✓ De enero 26 de 2022 a diciembre 31 de 2022 (2000404 H3 DE
2022)
Objeto: apoyar las funciones sustantivas de la educación en el CEA
y el diseño y Actualización de procesos curriculares y de registro
calificado.
 Total: 11 meses 5 días
✓ De febrero 26 de 2021 a diciembre 31 de 2021 (21000403 H3 DE
2021)
Objeto: asesorar y apoyar los procesos de diseño y actualización
curricular, Registro calificado, programas académicos, trainair plus
y programa tecnológico del CEA.
 Total: 10 meses 5 días
✓ De febrero 21 de 2017 a diciembre 22 de 2017 (17000440 H3 DE
2017)
Objeto: Contratar docentes para el área de formación profesional
integral y de TIC´S, asesores profesionales expertos académicos
y/o de investigación para apoyar todas las áreas académicas, de
planeación y calidad educativa del CEA.
 Total: 10 meses 1 día
✓ De diciembre 04 de 2017 a septiembre 30 de 2018 (17000745 H3
DE 2017)
Objeto: Contratar docentes y auxiliares de laboratorio para el
desarrollo de los programas académicos y eventos de capacitación
(vigencias fururas9
 Total: 9 meses 26 días
✓ De noviembre 02 de 2018 a diciembre 28 de 2018 (18001546 H3
DE 2018)
Objeto: Prestar los servicios como experto académico para el
diseño e implementación de políticas y programas de
autoevaluación y planes de mejora a la gestión académicoadministrativa desarrollada en el CEA.
 Total: 1 meses 26 días
✓ De febrero 18 de 2019 a diciembre 31 de 2019 (19000269 H3 DE
2019)
Objeto: Prestar los servicios como profesional especializado para
el diseño e implementación de políticas y programas de
autoevaluación y planes de mejora a la gestión académicoadministrativa desarrollada en el CEA
 Total: 10 meses 13 días
Total:53 meses 16 días
</t>
  </si>
  <si>
    <t>marinacastanedao@gmail.com</t>
  </si>
  <si>
    <t>23/09/2023, se envia correo, solicitndo documentos pendientes.                                                                             29/10/2024 se envia nuevamentee correo solicitando actualizar la informacion.*****************************************12/12/2024 Contratos registrados En SIGEPII para: Marina Castañeda Ojeda con cedula de ciudadania número 51902383</t>
  </si>
  <si>
    <t xml:space="preserve">CO1.PCCNTR.6018792	</t>
  </si>
  <si>
    <t>24000341 H3</t>
  </si>
  <si>
    <t>VLADIMIR ALEXANDER ARTEAGA TOVAR</t>
  </si>
  <si>
    <t xml:space="preserve">41700A0673 APOYAR A LA OFICINA DE CONTROL DISCIPLINARIO INTERNO EN LA SUSTANCIACIÓN Y TRÁMITE DE LAS DECISIONES DISCIPLINARIAS PROFERIDAS POR LA JEFATURA DEL DESPACHO, Y DEMÁS ASUNTOS A CARGO DE ESTA DEPENDENCIA	</t>
  </si>
  <si>
    <t>OFICINA DE CONTROL DISCPLINARIO INTERNO</t>
  </si>
  <si>
    <t>SEGUROS DEL ESTADO SA
21-46-101087441</t>
  </si>
  <si>
    <t>JEFE OFICINA DE GESTIÓN DE CONTROL DISCPLINARIO INTERNO</t>
  </si>
  <si>
    <t>Título de pregrado en Derecho de la Universidad Santo Tomás, 21 de febrero de 2003.
Tarjeta Profesional No. 121.534 del C.S. de la J., expedida el 07 de abril de 2003</t>
  </si>
  <si>
    <t>UNIDAD ADMINISTRATIVA ESPECIAL DE AERONÁUTICA CIVIL desde 06/04/2023 hasta 31/12/2023
UNIDAD ADMINISTRATIVA ESPECIAL DE AERONÁUTICA CIVIL desde 24/01/2022 hasta  31/12/2022
UNIDAD ADMINISTRATIVA ESPECIAL DE AERONÁUTICA CIVIL desde 03/02/2021 hasta 31/12/2021
UNIDAD ADMINISTRATIVA ESPECIAL DE AERONÁUTICA CIVIL desde 20/01/2020 hasta 31/12/2020
UNIDAD ADMINISTRATIVA ESPECIAL DE AERONÁUTICA CIVIL desde  27/02/2019 hasta  31/12/2019</t>
  </si>
  <si>
    <t>vladimirarteaga.abg@gmail.com</t>
  </si>
  <si>
    <t>8367502_x000D_</t>
  </si>
  <si>
    <t xml:space="preserve">23/09/2024:  se envia correo solicitando el sopoete pendiente .--------------------------------------------------------------------01/10/2024, Contratos registrados En SIGEPII para: Vladimir Alexander Arteaga Tovar con cedula de ciudadania número 91016276
</t>
  </si>
  <si>
    <t xml:space="preserve">CO1.PCCNTR.6063790	</t>
  </si>
  <si>
    <t>24000399 H3</t>
  </si>
  <si>
    <t>EDGAR ALEJANDRO MILLAN GUTIERREZ</t>
  </si>
  <si>
    <t xml:space="preserve">45000C0777 PRESTAR SERVICIOS PROFESIONALES PARA APOYAR LA GESTIÓN DE RIESGOS, ASEGURAMIENTO Y PROMOCIÓN DEL SMS/SEMS DE LOS SNA FRENTE A SERVICIOS ATS EN LAS REGIONES CENTRO SUR, ORIENTE Y NORORIENTE	</t>
  </si>
  <si>
    <t>ASEGURADORA SOLIDARIA DE COLOMBIA
560- 47 -994000176567</t>
  </si>
  <si>
    <t xml:space="preserve">Bogotá </t>
  </si>
  <si>
    <t>Titulo de administrador aeronautico, otorgado por la ecuela militar de aviación marco fidel suarez 05 de diciembre de 2002</t>
  </si>
  <si>
    <t>Fuerza aerea colombiana desde 05/ diciembre 2002 hasta 31 de diciembre 2020 meses 216
Aeronautica civil desde 01 de febrero 2022 hasta 31 de diciembre 2023 meses 11
Aeronautica civil desde 28 de marzo 2023 hasta 31 de diciembre 2023 meses 9</t>
  </si>
  <si>
    <t>SAMAEL0075@GMAIL.COM</t>
  </si>
  <si>
    <t>25-09-2024 Se envia correo, solicitando la correccion de una fecha.                                                                        29/10-2024 Contratos registrados En SIGEPII para: Edgar Alejandro Millan Gutierrez con cedula de ciudadania número 80180722</t>
  </si>
  <si>
    <t xml:space="preserve">CO1.PCCNTR.5910753	</t>
  </si>
  <si>
    <t xml:space="preserve">24000129 H3 </t>
  </si>
  <si>
    <t>LUIS ALEJANDRO RUSSI MARTÍN</t>
  </si>
  <si>
    <t>46200C0077 PRESTAR SERVICIOS PROFESIONALES ESPECIALIZADOS PARA LIDERAR LOS PROYECTOS DEL GRUPO INFRAESTRUCTURA NORTE - NORORIENTE DE LA DIAA</t>
  </si>
  <si>
    <t>DIRECCIÓN DE INFRAESTRUCTURAS Y AYUDAS AEROPORTUARIAS</t>
  </si>
  <si>
    <t>SEGUROS DEL ESTADO SA
21-46-101085013</t>
  </si>
  <si>
    <t>DIRECTOR DE INFRAESTRUCTURAS Y AYUDAS AEROPORTUARIAS</t>
  </si>
  <si>
    <t>Título de pregrado en ingenieria civil – Universidad Piloto de Colombia – octubre de 2002
Matrícula Profesional No. 25202-095036 CND, expedida el 21/11/2002.
TITULO ESPECIALISTA EN GERENCIA DE CONSTRUCCIONES – Pontificia Universidad 
Javeriana – 9 de septiembre de 2022</t>
  </si>
  <si>
    <t xml:space="preserve">PRATTO desde 01/04/2022 hasta 20/12/2023 meses 20 dias 20
CONSTRUCTORA BOLIVAR desde 13/04/2015 hasta 30/01/2021 meses 69 dias 18
</t>
  </si>
  <si>
    <t>alejandrorussi@gmail.com</t>
  </si>
  <si>
    <t xml:space="preserve">HOJA DE VIDA VIGENCIA 2024 22 de agosto de 2024: Por aprobar hoja de vida ***********************25/09/2024  Contratos registrados En SIGEPII para: Luis Alejandro Russi Martin con cedula de ciudadania número 79860409
</t>
  </si>
  <si>
    <t xml:space="preserve">CO1.PCCNTR.5910888	</t>
  </si>
  <si>
    <t>24000126 H3</t>
  </si>
  <si>
    <t>MIKE STEVEN DELGADO CHILMA</t>
  </si>
  <si>
    <t xml:space="preserve">46200C0079 LIDERAR LA GESTIÓN TÉCNICA ESPECIALIZADA Y ADMINISTRATIVA EN LOS PROYECTOS DEL GRUPO DE INFRAESTRUCTURA AEROPORTUARIA OCCIDENTE - ORIENTE DE LA DIAA.	</t>
  </si>
  <si>
    <t>SEGUROS DEL ESTADO SA
14-46-101109026</t>
  </si>
  <si>
    <t>Popayan</t>
  </si>
  <si>
    <t>• Magister en Ingeniería de vías Terrestres, otorgado por la Universidad del 
Cauca, 09 junio de 2023.
• Especialista en Ingeniería de Vías Terrestres, otorgado por la Universidad
del Cauca, 16 de marzo de 2018. 
• Ingeniero Civil, otorgado por la Universidad del Cauca, 26 de agosto de 
2011.
• Aporta Matrícula Profesional No. 19202-214694CAU expedida el 
24/10/2011</t>
  </si>
  <si>
    <t>AEROCIVIL desde 21/03/2023 hasta 31/12/2023 meses 9 dias10
CONSTRUDISEÑO  INMOBILIARIA S.A.S desde 15/02/2021 hasta 31/12/2022 meses 22 dias 16
CONSTRUDISEÑO  INMOBILIARIA S.A.S desde 16/05/2017 hasta 31/12/2020 meses 43 dias 15
COOBRA  CONSTRUCTORES desde 01/07/2015 hasta  25/01/2017 meses 12 dias 28
JOSE MARINO RENDON MUÑOZ desde 28/12/2013 hasta 28/06/2014 meses 06 dias 00</t>
  </si>
  <si>
    <t>ingmikedelgado@gmail.com</t>
  </si>
  <si>
    <t>Aprobada hoja de vida de Mike Steven Delgado Chilma, el día 07 de febrero de 2024 por Sandra Liliana Gómez Acero, Directora Administrativa (E)--------------------------------------------------------------------------------------------------------25/09/2024  Contratos registrados En SIGEPII para: Mike Steven Delgado Chilma con cedula de ciudadania número 10305516</t>
  </si>
  <si>
    <t xml:space="preserve">CO1.PCCNTR.5874999	</t>
  </si>
  <si>
    <t>24000121 H3</t>
  </si>
  <si>
    <t>ADRIANA PATRICIA BONILLA GUZMAN</t>
  </si>
  <si>
    <t xml:space="preserve">49000A0155 PRESTAR APOYO PROFESIONAL A LA GESTIÓN DE CUENTAS POR PAGAR EN ACTIVIDADES DE IMPUESTOS, DEDUCCIONES, INDICADORES Y REGISTRO DE OBLIGACIONES	</t>
  </si>
  <si>
    <t>SEGUROS DEL ESTADO SA
18-46-101022325</t>
  </si>
  <si>
    <t>Título de Contador Público. Julio 29 de 2004.
Tarjeta profesional de Contador No. 105568-T.</t>
  </si>
  <si>
    <t>Aeronáutica Civil 
• Contratista, Contrato 22000117 H3-2022. Enero 11 de 2022 a diciembre 31 de 2022.
Total 11 meses, 21 días.
• Contratista, Contrato 21000022 H3-2021. Enero 19 de 2021 a diciembre 31 de 2021
Total 11 meses, 13 días.
• Contratista, Contrato 20000024 H3-2020. Enero 13 de 2020 a diciembre 31 de 2020.
Total 11 meses, 19 días.
• Contratista, Contrato 19000186 H3-2019. Enero 31 de 2019 a diciembre 31 de 2019.
Total 11 meses y 1 día.
Agua y Tierra Logística
• Contadora. Abril 01 de 2018 a diciembre 04 de 2018. Total 8 meses, 4 días.
Total 53 meses, 28 días._x000D_</t>
  </si>
  <si>
    <t>nanabonil@hotmail.com</t>
  </si>
  <si>
    <t>Aprobada hoja de vida de Adriana Patricia Bonilla Guzman el día 9 de febrero de 2024, por Sandra Liliana Gómez Acero, Directora Administrativa (E)******************************************************************************************************************************25/09/2024  Contratos registrados En SIGEPII para: Adriana Patricia Bonilla Guzman con cedula de ciudadania número 52870916</t>
  </si>
  <si>
    <t xml:space="preserve">CO1.PCCNTR.5906789	</t>
  </si>
  <si>
    <t xml:space="preserve">24000125 H3 </t>
  </si>
  <si>
    <t>JORGE JARAMILLO TORRES</t>
  </si>
  <si>
    <t xml:space="preserve">46300C0189 PRESTAR SERVICIOS PROFESIONALES ESPECIALIZADOS PARA APOYAR LOS PROCESOS DE REVERSION, RETOMA Y OPERACIONES DE LAS CONCESIONES AEROPORTUARIAS ACORDE CON LOS PROYECTOS DE INVERSION ASOCIADOS	</t>
  </si>
  <si>
    <t>SEGUROS DEL ESTADO SA
14-44-101203386</t>
  </si>
  <si>
    <t>• Título Profesional de INGENIERÍA AERONÁUTICA,
otorgado por la FUNDACIÓN UNIVERSITARIA LOS
LIBERTADORES.
• Título de postgrado en ADMINISTRACIÓN AERONÁUTICA,
otorgado por la UNIVERSIDAD MILITAR DE COLOMBIA.
• Matrícula Profesional No. CN270-69361, Resolución C.P.N.
19/2010.</t>
  </si>
  <si>
    <t>Agencia Nacional de Infraestructura 
Fecha de Inicio: 14 enero 2022
Fecha de Terminación: 28 de diciembre de 2022
Plazo: Once (11) meses y quince (15) días.
Fecha de Inicio: 15 enero 2021
Fecha de Terminación: 29 de diciembre de 2021
Plazo: Once (11) meses y quince (15) días. 
Fecha de Inicio: 24 enero 2019
Fecha de Terminación: 27 de diciembre de 2019
Plazo: Once (11) meses y tres (3) días
Fecha de Inicio: 5 enero 2018
Fecha de Terminación: 20 de diciembre de 2018
Plazo: Once (11) meses y quince (15) días.
Fecha de Inicio: 3 enero 2017
Fecha de Terminación: 29 de diciembre de 2017
Plazo: Once (11) meses y veintisiete (27) días
TOTAL: 68 MESES DE EXPERIENCIA PROFESIONAL._x000D_</t>
  </si>
  <si>
    <t>jorgejaramillotorres@gmail.com</t>
  </si>
  <si>
    <t>Aprobada la hoja de vida de Jorge Jaramillo Torres el día 02 de febrero de 2024 por Leonardo Berrocal- Director Administrativo €**************************************************</t>
  </si>
  <si>
    <t xml:space="preserve">CO1.PCCNTR.5937077	</t>
  </si>
  <si>
    <t>24000200 H3</t>
  </si>
  <si>
    <t>LUISA FERNANDA CHITO ZARATE</t>
  </si>
  <si>
    <t xml:space="preserve">41500C0140 PRESTAR SERVICIOS PROFESIONALES TECNICOS ESPECIALIZADOS PARA LA ESTRUCTURACIÓN, EJECUCIÓN Y SEGUIMIENTO DEL PROGRAMA DE AERODROMOS PARA SERVICIOS AEREOS ESENCIALES ( ASAES) </t>
  </si>
  <si>
    <t>SEGUROS DEL ESTADO SA
21-46-101085572</t>
  </si>
  <si>
    <t xml:space="preserve">Título de Ingeniera Civil, Pontificia Universidad Javeriana 
Fecha: 05/03/2016 
Matricula profesional No. 25202-328368 CND 
Fecha 15/04/2016 
Especialización en Gerencia de Proyectos, Universidad el Bosque, Fecha: 
16/08/2017. 
Maestría en gestión integral de la edificación, Universidad de Sevilla España 
Fecha:19/10/2020 
Fecha convalidación:17/10/2023 
Especialización en Docencia Universitaria, Universidad Militar Nueva Granada 
Fecha:30 de agosto 2023 </t>
  </si>
  <si>
    <t xml:space="preserve">FUNDACIONES Y PILOTAJES SAS 
Fecha de Inicio: 15/04/2016 
Fecha de Terminación: 10/06/2016 
Total años, meses y días: 1 mes y 26 días 
CASS CONSTRUCTORES 
Fecha de Inicio: 13/06/2016 
Fecha de Terminación: 22/08/2017 
Total años, meses y días: 14 meses y 10 días 
CONSORCIO EPC NUEVO CAUCA 
Fecha de Inicio: 23/08/2017 
Fecha de Terminación: 30/12/2017 
Total años, meses y días: 4 meses y 8 días
INSTITUTO DE DESARROLLO URBANO - IDU 
Fecha de Inicio: 25/01/2018 
Fecha de Terminación: 06/11/2018 
Total años, meses y días: 9 meses y 12 días 
4 PLUS INGENIEROS Y ARQUITECTOS 
Fecha de Inicio:29/04/2019 
Fecha de Terminación:10/09/2020 
Total años, meses y días:16 meses y 12 días 
INSTITUTO DE DESARROLLO URBANO - IDU 
Fecha de Inicio: 24/02/2021 
Fecha de Terminación: 23/08/2022 
Total años, meses y días: 18 meses 
INSTITUTO DE DESARROLLO URBANO - IDU 
Fecha de Inicio: 30/08/2022 
Fecha de Terminación: 30/03/2023 
Total años, meses y días: 07 meses y 01 días 
AERONÁUTICA CIVIL 
Fecha de Inicio: 13/03/2023 
Fecha de Terminación: 31/12/2023 
Total años, meses y días: 09 meses y 19 días 
Total Meses: 80 meses y 28 días </t>
  </si>
  <si>
    <t>lui_chiza@hotmail.com</t>
  </si>
  <si>
    <t xml:space="preserve">Aprobada la hoja de vida de Luisa Fernanda Chito Zarate el día 05 de febrero de 2024 por Sandra Liliana Gómez Acero- Directora Administrativa (E)    </t>
  </si>
  <si>
    <t xml:space="preserve">CO1.PCCNTR.5874893	</t>
  </si>
  <si>
    <t>24000122 H3</t>
  </si>
  <si>
    <t>ROMARIO ANDRES BENITEZ MUÑOZ</t>
  </si>
  <si>
    <t xml:space="preserve">49000A0154 PRESTAR APOYO PROFESIONAL A LA GESTIÓN DE CUENTAS POR PAGAR EN ACTIVIDADES DE REVISIÓN, REGISTRO Y CONTROL DE LAS CUENTAS QUE LE SEAN ASIGNADAS	</t>
  </si>
  <si>
    <t>SEGUROS DEL ESTADO SA
18-46-101022326</t>
  </si>
  <si>
    <t>HÉCTOR RODRÍGUEZ GONZÁLEZ_x000D_</t>
  </si>
  <si>
    <t>popayan</t>
  </si>
  <si>
    <t>Título de Economista. Octubre 11 de 2018.
Tarjeta profesional de economista No. M. P. 55172.</t>
  </si>
  <si>
    <t>Aeronáutica Civil
• Contrato 23000067 H3-2023. Febrero 14 a 31 de diciembre de 2023. Total 10 meses, 18 días.
• Contrato 22000198 H3-2022. Enero 13 de 2022 a septiembre 05 de 2022. Total 7 meses, 24
días.
Total 18 meses, 12 días.</t>
  </si>
  <si>
    <t>romarioa.benitezm@utadeo.edu.co</t>
  </si>
  <si>
    <t xml:space="preserve">03/10/2024  Contratos registrados En SIGEPII para: Romario Andres Benitez Muñoz con cedula de ciudadania número 1016069511
</t>
  </si>
  <si>
    <t xml:space="preserve">CO1.PCCNTR.5881497	</t>
  </si>
  <si>
    <t>24000147 H3</t>
  </si>
  <si>
    <t>ALVARO ANDRÉS RODRÍGUEZ ALAYÓN</t>
  </si>
  <si>
    <t xml:space="preserve">49000C0160 PRESTAR APOYO ESPECIALIZADO A LA GESTION FINANCIERA CON HERRAMIENTAS DE GESTION Y CONTROLÂ PARA PLANEACION Y SEGUIMIENTO A LA EJECUCION PRESUPUESTAL Y PLAN DE ADQUISICIONES	</t>
  </si>
  <si>
    <t>SEGUROS DEL ESTADO SA
18-46-101022376</t>
  </si>
  <si>
    <t>Título de Ingeniero Industrial. Abril 03 de 2002.
Título de Especialización en Gerencia de Mercadeo. Octubre 28 de 2004._x000D_</t>
  </si>
  <si>
    <t>1. AERONÁUTICA CIVIL
• Contratista, Contrato 22000084 H3 de 2022. Enero 07 de 2022 a diciembre 31 de 2022.
Total 11 meses, 25 días.
• Contratista, Contrato 21000003 H3 de 2021. Enero 21 de 2021 a diciembre 31 de 2021.
Total 11 meses, 11 días.
• Contratista, Contrato 20000005 H3 de 2020. Enero 13 de 2020 a diciembre 31 de 2020.
Total 11 meses, 19 días.
2. MINISTERIO DE VIVIENDA
• Contratista, Contrato 222 de 2018. Enero 18 de 2018 a diciembre 31 de 2018. Total 11
meses, 14 días.
• Contratista, Contrato 131 de 2017. Enero 17 de 2017 a diciembre 31 de 2017. Total 11
meses, 15 días.
• Contratista, Contrato 353 de 2016. Febrero 04 de 2016 a diciembre 31 de 2016. Total 10
meses, 28 días.
Total 69 meses, 2 días.</t>
  </si>
  <si>
    <t>ingeniero.alvaroandres@gmail.com</t>
  </si>
  <si>
    <t>24/10/2024: Contratos registrados En SIGEPII para: Alvaro Andres Rodriguez Alayon con cedula de ciudadania número 79788296</t>
  </si>
  <si>
    <t xml:space="preserve">CO1.PCCNTR.5914218	</t>
  </si>
  <si>
    <t>24000173 H3</t>
  </si>
  <si>
    <t>KATHERINE LUNA PATIÑO</t>
  </si>
  <si>
    <t xml:space="preserve">46000C0168 PRESTAR SERVICIOS PROFESIONALES ESPECIALIZADOS JURIDICOS A LA SECRETARIA DE SERVICIOS AEROPORTUARIOS Y SUS DIRECCIONES PARA APOYAR EN LAS ETAPAS PRE CONTRACTUALES, CONTRACTUALES Y POST CONTRACTUALES DE LOS PROYECTOS DE INVERSION.	</t>
  </si>
  <si>
    <t>SEGUROS DEL ESTADO SA
21-46-101085029</t>
  </si>
  <si>
    <t>✓ Título profesional de Derecho, otorgado por la Universidad de La Sabana
✓ Matrícula No. 150441 expedida el 7 de julio de 2006 expedida por el
Consejo Superior de la Judicatura.
✓ Titulo de Posgrado en Derecho Contractual otorgado por la Universidad del
Rosario_x000D_</t>
  </si>
  <si>
    <t>Unidad Administrativa Especial Aerocivil desde 23/08/23 hasta 31/12/23 meses 4 dias 8
Programa para las Naciones Unidas para el Desarrollo (PNUD) - Contrato 49815 desde 22/09/22 hasta 21/06/23 meses 8 dias 29
Programa para las Naciones Unidas para el Desarrollo (PNUD) - Contrato 49815 desde 7/07/21 hasta 21/09/22 meses 14 dias 14
Superintendencia de Economía Solidaria desde 5/10/20 hasta 31/05/21 meses 7 dias 26
Superintendencia de Economía Solidaria desde 1/11/18 hasta 4/10/20 meses 23 dias 3
Secretaria Distrital de Movilidad desde 10/01/18 hasta 30/09/18 meses 8 dias 20
Secretaria Distrital de Movilidad desde 18/10/17 hasta  9/01/18 meses 2 dias 21
Ministerio de Vivienda, Ciudad y Territorio desde 17/01/17 hasta 17/10/17 meses 9 dias 0
Ministerio de Vivienda, Ciudad y Territorio desde 8/01/16 hasta 31/12/16 meses 11 dias 23</t>
  </si>
  <si>
    <t>katherinelunap@gmail.com</t>
  </si>
  <si>
    <t>30/10/2024: Se envia correo solicitando hv a 2024------------------------------------------------------------------------------------15/11/2024  Contratos registrados En SIGEPII para: Katherine Luna Patiño con cedula de ciudadania número 52515933</t>
  </si>
  <si>
    <t xml:space="preserve">CO1.PCCNTR.5918874	</t>
  </si>
  <si>
    <t>24000166 H3</t>
  </si>
  <si>
    <t>GERARDO JAIMES SILVA</t>
  </si>
  <si>
    <t xml:space="preserve">46000C0172 PRESTAR SERVICIOS PROFESIONALES ESPECIALIZADOS JURIDICOS A LA SSA Y SUS DIRECCIONES CON EL FIN DE SALVAGUARDAR EL CORRECTO TRÃMITE DE LOS ASUNTOS DE RELACIONADOS CON LAS ETAPAS DEL PROCESO DE CONTRATACION DE LOS PROYECTOS DE INVERSION	</t>
  </si>
  <si>
    <t>SURAMERICANA
3847710–8</t>
  </si>
  <si>
    <t>✓ Título profesional de Derecho, otorgado por la Universidad Nacional de Colombia.
✓ Matrícula No. 84413 expedida el 23 de abril de 1997 por el Consejo Superior de 
la Judicatura.
✓ Título de Postgrado de Especialista en Instituciones Jurídico Políticas y Derecho 
Público expedido por la Universidad Nacional de Colombia</t>
  </si>
  <si>
    <t xml:space="preserve">Veeduría Distrital desde 20/09/2019 hasta 20/12/2019 años 0 meses 3 dias 0
Consultoría  Estratégica  Integral CEINTE  S.A. desde 3/04/2017 hasta 31/07/201 años 2 meses 3 dias 28 
Secretaría Distrital  de Hacienda desde 1/03/2013 hasta 1/02/2016 años 2 meses 11dias  0
Secretaría Distrital de Cultura, Recreación y Deporte desde 25/10/2012 hasta 28/12/2012 años 0 meses 2 dias 3
instituto Distrital de Desarrollo Urbano desde 20/04/2012 hasta 19/10/2012 años0 meses  6 dias 0
Universidad  Distrital Francisco  José de Caldas desde 6/02/2012 hasta 19/04/2012 años 0 meses 2 dias 13
Universidad  Distrital Francisco  José de Caldas desde 2/05/2011 hasta 1/11/2011 años 0 meses 6 dias 0
Universidad  Distrital Francisco José de Caldas desde 25/02/2011 hasta 30/04/2011 años 0 meses 2 dias 5
Universidad Distrital Francisco José de Caldas desde 20/09/2010 hasta 17/02/2011 años 0 meses 4 dias 28
Universidad  Distrital Francisco José de Caldas desde 18/01/2010 hasta 17/09/2010 años 0 meses 8 dias 0 
</t>
  </si>
  <si>
    <t>gejasi@gmail.com</t>
  </si>
  <si>
    <t xml:space="preserve">30/10/2024: Se envia correo solicitando hv a 2024---------------------------------------------------12/12/2024 Contratos registrados En SIGEPII para: Gerardo Jaimes Silva con cedula de ciudadania número 79641214
</t>
  </si>
  <si>
    <t xml:space="preserve">CO1.PCCNTR.5875134	</t>
  </si>
  <si>
    <t>24000149 H3</t>
  </si>
  <si>
    <t>PAULA FERNANDA VILLALOBOS CASTRO</t>
  </si>
  <si>
    <t xml:space="preserve">49000A0149 PRESTAR APOYO PROFESIONAL EN LAS ACTIVIDADES DE OBLIGACIÓN DE CUENTAS Y CONTROL A CONTRIBUCIÓN PARAFSCAL ESTAMPILLA PRO UNIVERSIDAD	</t>
  </si>
  <si>
    <t xml:space="preserve">	02/02/2024</t>
  </si>
  <si>
    <t>SEGUROS DEL ESTADO SA
18-46-101022328</t>
  </si>
  <si>
    <t>Chiquinquirá</t>
  </si>
  <si>
    <t>Título de Contadora Pública – 11 de mayo de 2020.
Tarjeta Profesional No. 293010-T</t>
  </si>
  <si>
    <t>Aeronáutica Civil
a) Contrato 22000551 H3 de 2022. Enero 08 de 2022 a diciembre 31 de 2022. Total 11
meses, 24 días.
b) Contrato 23000034 H3 de 2023. Febrero 10 de 2023 a diciembre 31 de 2023. Total
10 meses, 22 días.
Total 22 meses, 16 días_x000D_</t>
  </si>
  <si>
    <t>paulafervilla07@gmail.com</t>
  </si>
  <si>
    <t>30/10/2024: Se envia correo solicitando hv a 2024
12/12/2024 Contratos registrados En SIGEPII para: Paula Fernanda Villalobos Castro con cedula de ciudadania número 1051185719</t>
  </si>
  <si>
    <t xml:space="preserve">CO1.PCCNTR.5875392	</t>
  </si>
  <si>
    <t>24000146 H3</t>
  </si>
  <si>
    <t>NICOL ANGELY  ANDRADE PARADA</t>
  </si>
  <si>
    <t xml:space="preserve">41600C0177 PRESTAR SERVICIOS PROFESIONALES ESPECIALIZADOS A LA OA PARA LA PLANEACION, EJECUCION Y SEGUIMIENTO DEL PROCESO DE ANALITICA Y ESTADISTICA AERONAUTICA FRENTE A LAS ACTIVIDADES DEL MODELO INTEGRADO DE PLANEACION Y GESTION MIPG	</t>
  </si>
  <si>
    <t>OFICINA ANALITICA</t>
  </si>
  <si>
    <t>SEGUROS DEL ESTADO SA
11-46-101047538</t>
  </si>
  <si>
    <t>ALMA ISABEL RONCALLO DÍAZ</t>
  </si>
  <si>
    <t>JEFE DE LA OFICINA ANALITICA</t>
  </si>
  <si>
    <t>Puerto Boyacá</t>
  </si>
  <si>
    <t>• ECONOMISTA – Universidad Piloto de Colombia
• ESPECIALISTA EN GERENCIA Y ADMINISTRACIÓN FINANCIERA
– Universidad Piloto de Colombia</t>
  </si>
  <si>
    <t>SECRETARÍA DISTRITAL DE MOVILIDAD
Desde: 01/06/2007
Hasta: 22/07/2020
Nombramiento provisional con vinculación legal y reglamentaria, 
desempeñando los siguientes empleos: 
PROFESIONAL UNIVERSITARIO CÓDIGO 219 GRADO 12 ubicado en 
la Oficina Asesora de Planeación de la Planta global de empleos, a partir 
del 01 junio de 2007 hasta el 25 de febrero de 2014 
PROFESIONAL UNIVERSITARIO CÓDIGO 219 GRADO 12 – ubicado en 
la Subdirección Administrativa de la Planta global de empleos, a partir del 
26 de febrero y hasta el 30 de junio de 2014
PROFESIONAL UNIVERSITARIO CÓDIGO 219 GRADO 12 ubicado en 
la Oficina Asesora de Planeación de la Planta global de empleos a partir 
del 01 de julio de 2014 y hasta el 17 de febrero de 2019
PROFESIONAL UNIVERSITARIO CÓDIGO 219 GRADO 121 ubicado en 
la Oficina Asesora de Planeación Institucional de la Planta global de 
empleos, al cual fue incorporada a partir del 18 de febrero de 2019 y hasta 
el 22 de julio del 2020
1 Que mediante el Decreto Distrital 672 del 22 de noviembre de 2018 se modificó la 
estructura organizacional de la Secretaría Distrital de Movilidad y mediante el Decreto 
Distrital 673 del 22 de noviembre de 2018 se modificó la planta de empleos de la Secretaría 
Distrital de Movilidad
TOTAL EXPERIENCIA 158 meses</t>
  </si>
  <si>
    <t>nicol.andrade@hotmail.com</t>
  </si>
  <si>
    <t xml:space="preserve">30/10/2024: Se envia correo solicitando hv a 2024
</t>
  </si>
  <si>
    <t xml:space="preserve">CO1.PCCNTR.5874487	</t>
  </si>
  <si>
    <t>24000148 H3</t>
  </si>
  <si>
    <t>YURANY MARCELA SALAMANCA CIFUENTES</t>
  </si>
  <si>
    <t xml:space="preserve">49000A0157 PRESTAR APOYO PROFESIONAL A LA GESTIÓN DE CUENTAS POR PAGAR EN ANÁLISIS, REGISTRO Y CONTROL E INFORMES DE OBLIGACIONES ANTICIPOS, ENDOSOSM REINTEGROS, IMPUESTOS Y DEDUCCIONES	</t>
  </si>
  <si>
    <t>SEGUROS DEL ESTADO SA
14-44-101203070</t>
  </si>
  <si>
    <t>Título de Contadora Publica. Marzo 22 de 2019.
Tarjeta profesional de Contadora No. 258813-T.</t>
  </si>
  <si>
    <t>Aeronáutica Civil 
a) Contrato 2300066 H3 de 2023. Febrero 17 de 2023 a 31 de diciembre de 2023. Total
10 meses,15 días.
b) Contrato 22000178 H3 de 2022. Enero 12 de 2022 a 31 de diciembre de 2022. Total
11 meses, 20 días.
c) Contrato 21000020 H3 de 2021. Enero 19 de 2021 a 23 de septiembre de 2021. Total
8 meses, 5 días.
d) Contrato 20000022 H3 de 2020. Enero 13 de 2020 a 31 de diciembre de 2020. Total
11 meses, 19 días.
e) Contrato 00016226 de 2016. Abril 06 de 2016 a 31 de diciembre de 2016. Total 8
meses, 28 días.
Total 50 meses, 27 días.</t>
  </si>
  <si>
    <t>ysalamank@gmail.com</t>
  </si>
  <si>
    <t>30/10/2024: se envia correo solicitando soportes y actualizacion de hv--------------------------------------------------13/12/2024 Contratos registrados En SIGEPII para: Yurany Marcela Salamanca Cifuentes con cedula de ciudadania número 1057580997</t>
  </si>
  <si>
    <t xml:space="preserve">CO1.PCCNTR.5875639	</t>
  </si>
  <si>
    <t>24000158 H3</t>
  </si>
  <si>
    <t>NUBIA ESPERANZA LABRADOR JIMENEZ</t>
  </si>
  <si>
    <t xml:space="preserve">49000A0150 PRESTAR APOYO PROFESIONAL DA LA GESTIÓN DE CONTABILIDAD EN REVISIÓN, ANÁLISIS, REGISTRO, CONTROL E INFORMES DE CLIENTES, PROVEEDORES Y PROCESOS LITIGIOSOS	</t>
  </si>
  <si>
    <t>SEGUROS DEL ESTADO SA
18-46-101022343</t>
  </si>
  <si>
    <t>Santa fe</t>
  </si>
  <si>
    <t>Título de Contador Público. Octubre 02 de 2013.
Tarjeta profesional de Contador Público No. 183714-T.</t>
  </si>
  <si>
    <t>1. Edgar Oswaldo Usaquen. Contador – Asesor
a) Contador. Octubre 15 de 2013 a noviembre 30 de 2014. Total 11 meses, 21 días.
2. Unidad Administrativa Especial de Aeronáutica Civil
a) Contrato 20000014 H3-2020. Enero 15 a diciembre 31 de 2020. Total 11 meses,
21 días.
b) Contrato 21000012 H3-2021. Enero 19 a diciembre 31 de 2021. Total 11 meses,
17 días.
c) Contrato 22000010 H3-2022. Enero 07 a diciembre 31 de 2022. Total 11 meses,
26 días
Total 48 meses, 11 días.</t>
  </si>
  <si>
    <t>nubiaeslaji32@hotmail.com</t>
  </si>
  <si>
    <t xml:space="preserve">
30/10/2024: Se envia correo solicitando actualizacion y cargue de documentos.**********************13/12/11 Contratos registrados En SIGEPII para: Nubia Esperanza Labrador Jimenez con cedula de ciudadania número 52202038</t>
  </si>
  <si>
    <t xml:space="preserve">CO1.PCCNTR.5962662	</t>
  </si>
  <si>
    <t>24000238 H3</t>
  </si>
  <si>
    <t>BERTHA ELENA CARBONELL BENEDETTI</t>
  </si>
  <si>
    <t xml:space="preserve">46300C0188 PRESTAR SERVICIOS PROFESIONALES ESPECIALIZADOS JURIDICOS PARA ACOMPAÑAR LA GESTIÓN DE LOS PROYECTOS DE INVERSIÓN DE LOS AEROPUERTOS CONCESIONADOS Y APPS Y FIJAR LOS LINEAMIENTOS A QUE HAYA LUGAR	</t>
  </si>
  <si>
    <t>DIRECCIÓN DE CONCESIONES AEROPORTUARIAS</t>
  </si>
  <si>
    <t>SEGUROS DEL ESTADO SA
96-46-101018462</t>
  </si>
  <si>
    <t>DIRECTOR DE CONCESIONES AEROPORTUARIAS</t>
  </si>
  <si>
    <t>✓ Título profesional de ABOGADA, otorgado por la UNIVERSIDAD DEL
NORTE
✓ Especialización en Derecho Público otorgado por la UNIVERSIDAD
EXTERNADO DE COLOMBIA</t>
  </si>
  <si>
    <t>TRASMILENIO S.A
Asesor código 105 Grado 02: Asesorar y acompañar al Gerente General en
la dirección, organización, evaluación y control de los planes, programas,
proyectos y desarrollo de políticas estratégicas, que coadyuven en la toma de
decisiones para el cumplimiento de la misión y los objetivos propuestos en
TRASMILENIO S.A
DEL 24 DE JULIO DE 2008 AL 29 DE FEBRERO DE 2016
102 MESES</t>
  </si>
  <si>
    <t>kika.carbonell@hotmail.com</t>
  </si>
  <si>
    <t xml:space="preserve">
30/10/2024: se envia correo solicitando actualizatr hv a 2024.------------------------------------------------------------------31/10/2024 Contratos registrados En SIGEPII para: Bertha Elena Carbonell Benedetti con cedula de ciudadania número 32752686
</t>
  </si>
  <si>
    <t xml:space="preserve">CO1.PCCNTR.5926704	</t>
  </si>
  <si>
    <t xml:space="preserve">24000228 H3 </t>
  </si>
  <si>
    <t>JULIAN DAVID SALDARRIAGA GOMEZ</t>
  </si>
  <si>
    <t xml:space="preserve">41200A0302 PRESTAR SERVICIOS PROFESIONALES A LA OAJ PARA REPRESENTAR A LA ENTIDAD EN LOS PROCESOS CONSTITUCIONALES Y EN LOS PROCEDIMIENTOS ADMININSTRATIVOS QUE SE LE ASIGNEN Y APOYAR TECNICAMENTE EL COMITE DE CONCILIACION DE LA AEROCIL	</t>
  </si>
  <si>
    <t>JMALUCELLI TRAVELERS
2054035</t>
  </si>
  <si>
    <t>Título de pregrado en Derecho, Universidad La Gran Colombia, 29 de marzo 
de 2019.
Tarjeta Profesional de Abogado No. 325.864 del C.S.J.</t>
  </si>
  <si>
    <t>Entidad: Oficina de Apoyo para los Juzgados de Familia de Ejecución de 
Sentencias de Bogotá, D.C.
Fecha de inicio: Dos (2) de agosto de dos mil diecinueve (2019).
Fecha de terminación: Dieciséis (16) de diciembre de dos mil veintidós 
(2022).
Total: 40 meses y 14 días.
Entidad: Unidad Administrativa Especial de Aeronáutica Civil.
Fecha de inicio: Primero (1.°) de febrero de dos mil veintidós (2022).
Fecha de terminación: Diecisiete (17) de diciembre de dos mil veintidós
(2022).
Total: 10 meses y 16 días.
Entidad: Unidad Administrativa Especial de Aeronáutica Civil.
Fecha de inicio: Veintitrés (23) de febrero de dos mil veintitrés (2023).
Fecha de terminación: Treinta y uno (31) de diciembre de dos mil veintitrés 
(2023).
Total: 10 meses y 8 días.
TOTAL EXPERIENCIA: 61 MESES Y 8 DÍAS</t>
  </si>
  <si>
    <t>juliansgomez@hotmail.com</t>
  </si>
  <si>
    <t xml:space="preserve">
31/10/2024, Se envia correo solicitando actualizar la hoja de vida en el SIGEP II.</t>
  </si>
  <si>
    <t xml:space="preserve">CO1.PCCNTR.5975071	</t>
  </si>
  <si>
    <t>24000274 H3</t>
  </si>
  <si>
    <t xml:space="preserve"> DONNYS YADIN PINTO USTATE</t>
  </si>
  <si>
    <t xml:space="preserve">41500C0332 PRESTAR SERVICIOS PROFESIONALES TÉCNICOS ESPECIALIZADOS PARA LA ESTRUCTURACIÓN, EJECUCIÓN Y SEGUIMIENTO LOS PROYECTOS RELACIONADOS CON LA FORMACIÓN Y RECURSO HUMANO A CARGO DE LA OGP Y PARA LA PLANIFICACIÓN AERONÁUTICA DE ARMENIA Y BARRANQUILLA	</t>
  </si>
  <si>
    <t>SEGUROS DEL ESTADO SA
18-46-101022890</t>
  </si>
  <si>
    <t xml:space="preserve">EDGAR IVAN CANO MONRROY </t>
  </si>
  <si>
    <t>La Guajira</t>
  </si>
  <si>
    <t>Título de arquitecto otorgado por la Universidad Jorge Tardeo
lozano seccional caribe, fecha: 04/03/2005
Matricula profesional No. A13172015-84081075 del 2005.
Especialista en Gerencia de proyecto, Universidad Piloto de
Colombia, Fecha de grado: 05/12/2007._x000D_</t>
  </si>
  <si>
    <t>Empresa: HUMANOS S.A PARA
FIDUAGRARIA Cargo / Rol:
PROFESIONAL TECNICO 1
Fecha inicio:
29/08/2023 Fecha
fin: Actual
Total, años, meses y días: 0 años, 5 meses y 1 día.
Empresa: HUMANOS S.A PARA
FIDUAGRARIA Cargo / Rol: 
PROFESIONAL TECNICO 1
Fecha inicio:
11/07/2022 Fecha
fin: 10/07/2023
Total, años, meses y días: 0 años, 11 meses y 30 días.
Empresa: HUMANOS S.A PARA
FIDUAGRARIA Cargo / Rol: 
PROFESIONAL TECNICO 1
Fecha inicio:
07/07/2021 Fecha
fin: 05/07/2022
Total, años, meses y días: 0 años, 11 meses y 30 días.
Empresa: HUMANOS S.A PARA FIDUAGRARIA
Cargo / Rol: PROFESIONAL TECNICO 1
Fecha inicio: 21/05/2019
Fecha fin: 21/05/2020
Total, años, meses y días: 1 años, 0 meses y 1 día.
Empresa: AERONAUTICA CIVIL
Cargo / Rol: SUPERVISOR DE PROYECTO
Fecha inicio: 27/09/2018
Fecha fin: 26/12/2018
Total, años, meses y días: 0 años, 2 meses y 30 días.
Empresa: AERONAUTICA CIVIL
Cargo / Rol: SUPERVISOR DE PROYECTO
Fecha inicio: 26/02/2018
Fecha fin: 25/09/2018
Total, años, meses y días: 0 años, 6 meses y 30 días.
Empresa: UNIVERSIDAD FRANCISCO JOSE DE CALDAS
Cargo / Rol: ARQUITECTO
Fecha inicio: 22/02/2016
Fecha fin: 21/05/2016
Total, años, meses y días: 0 años, 2 meses y 30 días.
Empresa: UNIVERSIDAD FRANCISCO JOSE DE CALDAS
Cargo / Rol: ARQUITECTO
Fecha inicio: 24/04/2015
Fecha fin: 23/08/2015
Total, años, meses y días: 0 años, 3 meses y 30 días.
Empresa: UNIVERSIDAD FRANCISCO JOSE DE CALDAS
Cargo / Rol: ARQUITECTO
Fecha inicio: 22/10/2014
Fecha fin: 21/12/2014
Total, años, meses y días: 0 años, 1 meses y 30 días
Empresa: UNIVERSIDAD FRANCISCO JOSE DE CALDAS
Cargo / Rol: ARQUITECTO
Fecha inicio: 23/05/2014
Fecha fin: 22/07/2014
Total, años, meses y días: 0 años, 3 meses y 30 días
Empresa: UNIDAD ADMINISTRATIVA BOMBEROS DE COLOMBIA
Cargo / Rol: SUPERVISOR DE APOYO
Fecha inicio: 24/01/2014
Fecha fin: 23/07/2014
Total, años, meses y días: 0 años, 5 meses y 30 días
Empresa: UNIDAD ADMINISTRATIVA BOMBEROS DE COLOMBIA
Cargo / Rol: SUPERVISOR DE APOYO
Fecha inicio: 01/08/2014
Fecha fin: 15/01/2015
Total, años, meses y días: 0 años, 5 meses y 15 días.
Empresa: UNIDAD ADMINISTRATIVA BOMBEROS DE COLOMBIA
Cargo / Rol: SUPERVISOR DE APOYO
Fecha inicio: 10/02/2015
Fecha fin: 09/02/2016
Total, años, meses y días: 0 años, 11 meses y 30 días
Empresa: ALCALDIA MAYOR DE BOGOTA – SECRETARIA
DE GOBIERNO
Cargo / Rol: PROFESIONAL DE APOYO
Fecha inicio: 09/10/2013
Fecha fin: 08/01/2014
Total, años, meses y días: 0 años, 2 meses y 30 días.
Empresa: ALCALDIA MAYOR DE BOGOTA – SECRETARIA
DE GOBIERNO
Cargo / Rol: PROFESIONAL DE APOYO
Fecha inicio: 12/06/2013
Fecha fin: 11/09/2013
Total, años, meses y días: 0 años, 2 meses y 30 días.
Empresa: ALCALDIA MAYOR DE BOGOTA – SECRETARIA
DE GOBIERNO
Cargo / Rol: PROFESIONAL DE APOYO
Fecha inicio: 14/03/2013
Fecha fin: 13/05/2013
Total, años, meses y días: 0 años, 1 mes y 30 días.
Empresa: ALCALDIA MAYOR DE BOGOTA – SECRETARIA
DE GOBIERNO
Cargo / Rol: PROFESIONAL DE APOYO
Fecha inicio: 14/11/2012
Fecha fin: 28/02/2013
Total, años, meses y días: 0 años, 3 meses y 15 días
Empresa: ALCALDIA MAYOR DE BOGOTA – SECRETARIA DE
GOBIERNO
Cargo / Rol: PROFESIONAL DE APOYO
Fecha inicio: 22/03/2012
Fecha fin: 21/09/2012
Total, años, meses y días: 0 años, 5 meses y 30 días
Empresa: FONDO DE DESARROLLO LOCAL DE USME
Cargo / Rol: INTERVENTOR
Fecha inicio: 12/07/2011
Fecha fin: 11/12/2011
Total, años, meses y días: 0 años, 4 meses y 30 días
Empresa: INTERVENTORIA CONSTRUCCIONES DISEÑOS
Cargo / Rol: RESIDENTE DE INTERVENTORIA
Fecha inicio: 01/10/2010
Fecha fin: 15/05/2011
Total, años, meses y días: 0 años, 7 meses y 14 días
Empresa: INGENIERO JOSE EDUARDO GARCIA
Cargo / Rol: RESIDENTE DE OBRA
Fecha inicio: 15/08/2010
Fecha fin: 15/02/2011
Total, años, meses y días: 0 años, 5 meses y 30 días
Empresa: INTERVENTORIA CONSTRUCCIONES DISEÑOS
Cargo / Rol: RESIDENTE DE OBRA
Fecha inicio: 01/09/2009
Fecha fin: 01/01/2010
Total, años, meses y días: 0 años, 3 meses y 30 días
Empresa: INTERVENTORIA CONSTRUCCIONES DISEÑOS
Cargo / Rol: RESIDENTE DE OBRA
Fecha inicio: 01/02/2009
Fecha fin: 30/05/2009
Total, años, meses y días: 0 años, 3 meses y 30 días
Empresa: INTERVENTORIA CONSTRUCCIONES DISEÑOS
Cargo / Rol: RESIDENTE DE OBRA
Fecha inicio: 15/06/2009
Fecha fin: 15/08/2009
Total, años, meses y días: 0 años, 1 meses y 30 días
Empresa: CONSORCIO H&amp;G OSCAR TAMAYO PERALTA
Cargo / Rol: RESIDENTE DE INTERVENTORIA
Fecha inicio: 01/06/2007
Fecha fin: 22/01/2008
Total, años, meses y días: 0 años, 7 meses y 21 días
TOTAL, EXPERIENCIA: 147 meses y 6 días</t>
  </si>
  <si>
    <t>dopinto24@hotmail.com</t>
  </si>
  <si>
    <t xml:space="preserve">15/11/2024, Se envia correo solicitando actualizacion de soportes a 2024-----------------------------------13/12/2024 Contratos registrados En SIGEPII para: Donnys Yadin Pinto Ustate con cedula de ciudadania número 84081075
</t>
  </si>
  <si>
    <t xml:space="preserve">CO1.PCCNTR.5961102	</t>
  </si>
  <si>
    <t>24000248 H3</t>
  </si>
  <si>
    <t>LUIS STYVEN RODRIGUEZ TORO</t>
  </si>
  <si>
    <t xml:space="preserve">41500C0329 PRESTAR SERVICIOS PROFESIONALES DE APOYO TÉCNICO PARA LA EJECUCION Y SEGUIMIENTO DE LOS PI ASOCIADOS A LA INFRAESTRUCTURA AEROPORTUARIA CONCESIONADA Y A LOS PI DE LA REGION NORTE NORORIENTE.	</t>
  </si>
  <si>
    <t>SEGUROS DEL ESTADO SA
18-46-101022880</t>
  </si>
  <si>
    <t>COORDINADOR DEL GRUPO ESTADISTICAS Y  ANALISIS SECTORIAL</t>
  </si>
  <si>
    <t>Título de Ingeniero Civil otorgado por la UNIAGRARIA, fecha: 
26/04/2019
Tarjeta profesional No. 25202-424736 del 14 de junio del 2019.</t>
  </si>
  <si>
    <t>Empresa: CONSORCIO INTERINTEGRALES GP
Cargo / Rol: Ingeniero Auxiliar
Fecha inicio: 07 de diciembre del 2022
Fecha fin: 01 de febrero del 2024
Total años, meses y días: 1 años, 1 meses y 29 días
Empresa: CONSULTECNICOS
Cargo / Rol: Ingeniero Auxiliar
Fecha inicio: 28 de octubre del 2019
Fecha fin: 06 de diciembre del 2022
Total años, meses y días: 3 años, 9 meses y 1 día
Empresa: Unión Temporal Aeropuerto de Cartagena
Cargo / Rol: Auxiliar de Ingeniería
Fecha inicio: 14 de junio del 2019
Fecha fin: 27 de octubre del 2019
Total años, meses y días: 4 meses y 14 días
TOTAL EXPERIENCIA: 55 meses y 23 días</t>
  </si>
  <si>
    <t>lsrt.ing@gmail.com</t>
  </si>
  <si>
    <t>15/11/2024, Se envia correo solicitando actualizacion de soportes a 2024***********************************13/12/2024 Contratos registrados En SIGEPII para: Luis Styven Rodiguez Toro con cedula de ciudadania número 1032485892</t>
  </si>
  <si>
    <t xml:space="preserve">CO1.PCCNTR.5954014	</t>
  </si>
  <si>
    <t>24000258 H3</t>
  </si>
  <si>
    <t>MARIA ALEJANDRA LEIVA LUNA</t>
  </si>
  <si>
    <t xml:space="preserve">41500C0333 PRESTAR SERVICIOS PROFESIONALES DE APYO GRAFICO NECESARIOS PARA LA EFECTIVA COMUNICACIÓN AUDIOVISUAL PARA LA ATENCIÓN OPORTUNA A ENTES TERRITORIALES, NACIONALES Y COMUNIDAD DE LOS PROYECTOS DE INVERSIÓN A CARGO DE LA AERONÁUTICA CIVIL	</t>
  </si>
  <si>
    <t>SEGUROS DEL ESTADO SA
61-46-101025950</t>
  </si>
  <si>
    <t xml:space="preserve">16/02/2024 </t>
  </si>
  <si>
    <t>Título de Profesional en Medios Audiovisuales otorgado por la Institución 
Universitaria Politécnico Grancolombiano, fecha: 21/09/2022</t>
  </si>
  <si>
    <t xml:space="preserve">Empresa: DIGITAL PACKAGE AGENCY
Cargo / Rol: AUDIOVISUAL MANAGER
Fecha inicio: 12/10/2022
Fecha fin: 09/12/2022
Total años, meses y días: __0_ años, _1_ meses y _28_ días
Empresa: TZL
Cargo / Rol: REALIZADORA AUDIOVISUAL
Fecha inicio: 18/01/2023
Fecha fin: 23/04/203
Total años, meses y días: __0_ años, _3_ meses y _06_ días
Empresa: LEISURELY SAS
Cargo / Rol: EDITORA DE CONTENIDO FREELANCE
Fecha inicio: 15/05/2023
Fecha fin: 30/09/203
Total años, meses y días: __0_ años, _4_ meses y _16_ días
Empresa: SONAR AGENCIA DE EVENTOS
Cargo / Rol: EJECUTIVA JUNIOR
Fecha inicio: 19/10/2023
Fecha fin: 30/01/204
Total años, meses y días: __0_ años, _3_ meses y _11_ días
</t>
  </si>
  <si>
    <t>marialejandraleival@gmail.com</t>
  </si>
  <si>
    <t>15/11/2024: Contratos registrados En SIGEPII para: Maria Alejandra Leiva Luna con cedula de ciudadania número 1018506957</t>
  </si>
  <si>
    <t xml:space="preserve">CO1.PCCNTR.5975591	</t>
  </si>
  <si>
    <t>24000265 H3</t>
  </si>
  <si>
    <t>HENRY MAESTRE</t>
  </si>
  <si>
    <t>41500C0324 PRESTAR SERVICIOS PROFESIONALES ESPECIALIZADOS PARA LOS PROYTECTOS Y PROCESOS RELACIONADOS CON LA REORGANIZACIÓN DE LOS SISTEMAS NACIONALES DE COMUNICACIONES Y METEOROLOGIA</t>
  </si>
  <si>
    <t>SEGUROS DEL ESTADO SA
21-46-101086480</t>
  </si>
  <si>
    <t>Santa Marta</t>
  </si>
  <si>
    <t>Magdalena</t>
  </si>
  <si>
    <t>Título de Ingeniero de Telecomunicaciones otorgado por la Universidad
Nacional Abierta y a Distancia UNAD, fecha: 17/09/2016
Tarjeta profesional No. CN290-120795 del 10/10/2016.
Especialista en Administración Aeronáutica y Aeroespacial, Universidad
Militar Nueva Granada, Fecha de grado: 30/09/2020.</t>
  </si>
  <si>
    <t xml:space="preserve">Empresa: Aeronáutica Civil Colombiana
Cargo / Rol: Ingeniero Contratista Especializado
Fecha inicio: 10/03/2023
Fecha fin: 30/10/2023
Total años, meses y días: años, 7 meses y 20 días
Empresa: Aeronáutica Civil Colombiana
Cargo / Rol: Ingeniero Contratista
Fecha inicio: 14/01/2022
Fecha fin: 29/12/2022
Total años, meses y días: años, 11 meses y 15 días
Empresa: Aeronáutica Civil Colombiana
Cargo / Rol: Ingeniero Contratista
Fecha inicio: 13/01/2020
Fecha fin: 31/12/2022
Total años, meses y días: años, 11 meses y 18 días
Empresa: T.C.I. S.A.S
Cargo / Rol: Coordinador de Proyectos
Fecha inicio: 10/10/2016
Fecha fin: 25/10/2018
Total años, meses y días: 2 años, 6 meses y 21 días
</t>
  </si>
  <si>
    <t>henry.maestre@gmail.com</t>
  </si>
  <si>
    <t>15/11/2024, Se envia correo solicitando actualizacion de soportes a 2024--------------------13/12/2024 Contratos registrados En SIGEPII para: Henry Maestre con cedula de ciudadania número 85459635</t>
  </si>
  <si>
    <t xml:space="preserve">CO1.PCCNTR.5954200	</t>
  </si>
  <si>
    <t>24000240 H3</t>
  </si>
  <si>
    <t>CARLOS MAURICIO RANGEL MEJIA</t>
  </si>
  <si>
    <t xml:space="preserve">44000C0242 PRESTAR SERVICIOS PROFESIONALES ESPECIALIZADOS A LA SAA EN EL SEGUIMIENTO A LOS PROCESOS, PLANES Y PROCEDIMIENTOS EN EL MARCO DEL PROYECTO DE INVERSIÓN PARA EL FORTALECIMIENTO DEL SERVICIO DE AUTORIDAD	</t>
  </si>
  <si>
    <t>SECRETARIA DE AUTORIDAD AERONAUTICO</t>
  </si>
  <si>
    <t>SEGUROS DEL ESTADO SA
25-46-101032406</t>
  </si>
  <si>
    <t>SECRETARIO DE AUTORIDAD AERONAUTICO</t>
  </si>
  <si>
    <t>Titulo profesional de ciencia politica y gobierno, colegio mayor de nuestra señora del rosario- 08 de junio de 2010
Titulo de abogado, colegio mayor de nuestra señora rosario- 27 de febrero de 2015
Tarjeta profesional No. 255983- 17 de abril de 2015- consejo superior de la judicatura</t>
  </si>
  <si>
    <t>Aerocivil desde 3/10/2014 hasta 31/12/2014 meses 2 dias 28
Aerocivil desde 22/05/2015 hasta 31/12/2015 meses 7 dias 9
Aerocivil desde 12/02/2016 hasta 31/12/2016 meses 10 dias 19
Aerocivil desde 1/03/2017 hasta 22/12/2017 meses 9 dias 21
Aerocivil desde 29/01/2018 hasta 29/09/2018 meses 8 dias 0
Aerocivil desde 13/02/2019 hasta 31/12/2019 meses 10 dias 18
Aerocivil desde 20/01/2020 hasta 31/12/2020 meses 11 dias 11
Aerocivil desde 28/01/2021 hasta 31/12/2021 meses 11 dias 3
Aerocivil desde 29/01/2022 hasta 31/12/2022 meses 11 dias 2
Aerocivil desde 03/10/2014 hasta 31/12/2014 meses 2 dias 28
Aerocivil desde 22/05/2015 hasta 31/12/20215 meses 7 dias 9 
Aerocivil desde 12/02/2016 hasta 31/12/2016 meses 10 dias 19
Aerocivil desde 28/03/2023 hasta 31/12/2023 meses 9 dias 3</t>
  </si>
  <si>
    <t>maurorangel17@hotmail.com</t>
  </si>
  <si>
    <t>15/11/2024, Se envia correo solicitando actualizacion de soportes a 2024</t>
  </si>
  <si>
    <t xml:space="preserve">CO1.PCCNTR.6048958	</t>
  </si>
  <si>
    <t>24000276  H3</t>
  </si>
  <si>
    <t>DIEGO ARMANDO ESLAVA CELY</t>
  </si>
  <si>
    <t xml:space="preserve">45200C0309 PRESTAR SERVICIOS PROFESIONALES ESPECIALIZADOS PARA APOYAR LA PLANEACIÓN, SUPERVISIÓN Y EJECUCIÓN DE LOS PROYECTOS DE LOS SISTEMAS CNS/MET DE LA ENTIDAD.	</t>
  </si>
  <si>
    <t>SEGUROS DEL ESTDO SA
21-46-101088007</t>
  </si>
  <si>
    <t xml:space="preserve">Nivel académico: Profesional
Institución educativa: Universidad Nacional de Colombia
Titulo obtenido: Ingeniero de Sistemas
Nivel académico: Especialización 
Institución educativa: Universidad Sergio Arboleda
Titulo obtenido: Gerencia Estratégica de Negocios
</t>
  </si>
  <si>
    <t xml:space="preserve">
1.	FONDO ÚNICO DE TECNOLOGÍAS DE LA INFORMACIÓN Y LAS COMUNICACIONES
Tipo de vinculación: Contrato estatal de prestación de servicios     profesionales Periodo: 7 enero 2022– 31 diciembre 2022
Total: 11 meses y 24 días
2.	FONDO ÚNICO DE TECNOLOGÍAS DE LA INFORMACIÓN Y LAS COMUNICACIONES
Tipo de vinculación: Contrato estatal de prestación de servicios   profesionales Periodo: 09 enero 2020 – 31 diciembre 2020
Total: 11 meses y 22 días
3.	FONDO ÚNICO DE TECNOLOGÍAS DE LA INFORMACIÓN Y LAS COMUNICACIONES
Tipo de vinculación: Contrato estatal de prestación de servicios profesionales Periodo: 09 enero 2019 – 31 diciembre 2019
Total: 11 meses y 22 días
4.	FONDO ÚNICO DE TECNOLOGÍAS DE LA INFORMACIÓN Y LAS COMUNICACIONES
Tipo de vinculación: Contrato estatal de prestación de servicios profesionales Periodo: 05 enero 2021– 31 diciembre 2021
Total: 11 meses y 26 días
5.	FONDO ÚNICO DE TECNOLOGÍAS DE LA INFORMACIÓN Y LAS COMUNICACIONES
Tipo de vinculación: Contrato estatal de prestación de servicios profesionales Periodo: 25 enero 2012 – 30 junio 2012
Total: 5 meses y 5 días
6.	FONDO ÚNICO DE TECNOLOGÍAS DE LA INFORMACIÓN Y LAS COMUNICACIONES
Tipo de vinculación: Contrato estatal de prestación de servicios profesionales Periodo: 10 julio 2012 – 31 diciembre 2012
Total: 5 meses y 21 días 
7.	FONDO ÚNICO DE TECNOLOGÍAS DE LA INFORMACIÓN Y LAS COMUNICACIONES
Tipo de vinculación: Contrato estatal de prestación de servicios profesionales Periodo: 2 enero 2013 – 31 diciembre 2013
Total: 11 meses y 29 días
8.	FONDO ÚNICO DE TECNOLOGÍAS DE LA INFORMACIÓN Y LAS COMUNICACIONES
Tipo de vinculación: Contrato estatal de prestación de servicios profesionales Periodo: 3 enero 2014 – 31 diciembre 2014
Total: 11 meses y 28 días
9.	FONDO ÚNICO DE TECNOLOGÍAS DE LA INFORMACIÓN Y LAS COMUNICACIONES
Tipo de vinculación: Contrato estatal de prestación de servicios profesionales Periodo: 5 enero 2015 – 31 diciembre 2015
Total: 11 meses y 26 días
</t>
  </si>
  <si>
    <t>daeslavac2883@gmail.com.co</t>
  </si>
  <si>
    <t>15/11/2024, Se envia correo solicitando actualizacion de soportes a 2024----------------------------------------------------------------13/12/2024 Contratos registrados En SIGEPII para: Diego Armando Eslava Cely con cedula de ciudadania número 74081959</t>
  </si>
  <si>
    <t xml:space="preserve">CO1.PCCNTR.6018902	</t>
  </si>
  <si>
    <t>24000293 H3</t>
  </si>
  <si>
    <t>SEBASTIAN PINEDA QUINTERA</t>
  </si>
  <si>
    <t xml:space="preserve">45200C0311 PRESTAR SERVICIOS PROFESIONALES EN MATERIA TECNICA LA PLANEACIÓN, LA ESTRUCTURACIÓN Y EJECUCIÓN DE LOS PROYECTOS PARA LAS ESTACIONES AERONAUTICAS DE LOS SISTEMAS CNS/MET	</t>
  </si>
  <si>
    <t>SEGUROS DEL ESTADO SA
11-46-101050916</t>
  </si>
  <si>
    <t>Jesus maría</t>
  </si>
  <si>
    <t xml:space="preserve">Nivel académico: Profesional 
Institución educativa: Universidad la Gran Colombia 
Titulo obtenido: Ingeniero Civil 
Tarjeta profesional R2022011245 
Nivel académico: Posgrado 
Institución educativa: Universidad la Gran Colombia 
Titulo obtenido: Especialista en Gerencia </t>
  </si>
  <si>
    <t>1. CONNAR S.A.S:
De marzo 16 de 2022 a abril 12 de 2023 
Total: 12 meses y 22 días. 
Total: 12 meses y 22 días</t>
  </si>
  <si>
    <t>ingcspq96@gmail.com</t>
  </si>
  <si>
    <t>18/11/2024Contratos registrados En SIGEPII para: Sebastian Pineda Quintero con cedula de ciudadania número 1099343242</t>
  </si>
  <si>
    <t xml:space="preserve">CO1.PCCNTR.5978722	</t>
  </si>
  <si>
    <t>24000266 H3</t>
  </si>
  <si>
    <t>ANGELICA FONSECA JIMENEZ</t>
  </si>
  <si>
    <t xml:space="preserve">47000C0620 PRESTAR SERVICIOS PROFESIONALES EN TEMAS JURIDICOS, CONTRACTUALES, ADMINISTRATIVOS, CONCEPTUALES Y DEMAS TEMAS RELACIONADOS A LA GESTION DE LA SCEA	</t>
  </si>
  <si>
    <t xml:space="preserve"> SECRETARIA CENTRO DE ESTUDIOS AERONAUTICOS</t>
  </si>
  <si>
    <t>SEGUROS DEL ESTADO SA
11-44-101219527</t>
  </si>
  <si>
    <t>Título profesional en Derecho, Universidad Libre de Colombia,
mayo 20 de 2016
Título de posgrado en la modalidad de Especialización en Derecho
Administrativo, Universidad Del Rosario, septiembre 6 de 2018</t>
  </si>
  <si>
    <t>1. AERNÁUTICA CIVIL
Desde febrero 28 de 2023 a diciembre 31 de 2023
23000188 H3 DE 2023– Total 10 meses 3 días
Desde enero 24 de 2022 a diciembre 31 de 2022
22000383 H3 de 2022 – Total 11 meses 7 días
Desde marzo 18 de 2021 a diciembre 31 de 2021
21000447 H3 de 2021-Total 9 meses 13 días
Desde enero 17 de 2020 a diciembre 31 de 2020
20000233 H3 de 2020-Total 11 meses 14 días
Desde febrero 9 de 2019 a diciembre 31 de 2019
19000250 H3 de 2019-Total 10 meses 22 días
Desde noviembre 1 de 2018 a diciembre 28 de 2018
18001461 H3 de 2018-Total 1 mes 27 días
Desde enero 25 de 2018 a septiembre 30 de 2018
18000075 H3 de 2018-Total 9 meses 5 días
Total 63 meses 1 días</t>
  </si>
  <si>
    <t>angelicafonseca1990@gmail.com</t>
  </si>
  <si>
    <t>18/11/2024 se envia correo solicitando actualizacion de hv a 2024***********************************************16/12/2024 contratos registrados En SIGEPII para: Angelica Fonseca Jimenez con cedula de ciudadania número 1010194123</t>
  </si>
  <si>
    <t xml:space="preserve">CO1.PCCNTR.5982944	</t>
  </si>
  <si>
    <t>24000280 H3</t>
  </si>
  <si>
    <t xml:space="preserve">ANGELA MARIA RODRIGUEZ BARRAGAN </t>
  </si>
  <si>
    <t xml:space="preserve">47000C0594 BRINDAR APOYO A LA SCEA EN LOS PROCESOS DE SERVICIOS DE EDUCACION FORMAL E INFORMAL EN RELACION CON EL SISTEMA INTEGRADO DE GESTIÓN	</t>
  </si>
  <si>
    <t>AEGURADORA SOLIDARIA DE COLOMBIA
340-47-994000052459</t>
  </si>
  <si>
    <t>Título de Pregrado en Administración de Empresas, Universidad de la
Sabana, mayo 25 de 1990</t>
  </si>
  <si>
    <t>COMBA INTERNACIONAL LTDA
✓ Del 09 de agosto de 2013 al 30 de noviembre 2017
Total: 52 meses 5 días
Total: 52 meses 5 días</t>
  </si>
  <si>
    <t>kikaroba@gmail.com</t>
  </si>
  <si>
    <t>18/11/2024 se envia correo solicitando actualizacion de hv a 2024.</t>
  </si>
  <si>
    <t xml:space="preserve">CO1.PCCNTR.5999753	</t>
  </si>
  <si>
    <t xml:space="preserve">24000282 H3 </t>
  </si>
  <si>
    <t>DIEGO FERNANDO BETANCOURT LOPEZ</t>
  </si>
  <si>
    <t xml:space="preserve">47000C0616 BRINDAR APOYO A LA SCEA EN EL DESARROLLO DEL SISTEMA DE ASEGURAMIENTO DE LA EDUCACIÓN PARA LA CONSOLIDACION DE REPORTES E INDICADORES DE CALIDAD ACADEMICA	</t>
  </si>
  <si>
    <t>SEGUROS DEL ESTADO SA
18-46-101022994</t>
  </si>
  <si>
    <t>Libano</t>
  </si>
  <si>
    <t>Título de Pregrado Economista – Fundación Universidad de América, 27
de noviembre de 2015</t>
  </si>
  <si>
    <t>1.SINERGIA-ESTRATEGICA FINANCIERA
✓ Del 01 de julio de 2015 al 06 de enero de 2017
Total: 18 meses 5 días_x000D_</t>
  </si>
  <si>
    <t>diegobl9305@gmail.com</t>
  </si>
  <si>
    <t xml:space="preserve">CO1.PCCNTR.6017704	</t>
  </si>
  <si>
    <t>24000322 H3</t>
  </si>
  <si>
    <t>NICOLAS BERMUDEZ CONTRERAS</t>
  </si>
  <si>
    <t xml:space="preserve">41300C0477 PRESTAR SERVICIOS PROFESIONALES PARA APOYAR EL FORTALECIMIENTO INSTITUCIONAL EN LA PRODUCCION GRAFICA DE CONTENIDOS PARA COMUNICAR LOS OBJETIVOS DE LA ENTIDAD	</t>
  </si>
  <si>
    <t>JEFE DE LA OFICINA ASESORA DE COMUNICACIONES Y RELACIONAMIENTO
INSTITUCIONAL</t>
  </si>
  <si>
    <t>SEGUROS DEL ESTADO SA
25-46-101032833</t>
  </si>
  <si>
    <t xml:space="preserve">Título como Diseñador Industrial </t>
  </si>
  <si>
    <t>INSTITUTO DISTRITAL DE LA PARTICIPACIÓN Y ACCIÓN COMUNAL
IDPAC
CONTRATO 608: 14/08/2018 – 30/12/2018 (4 meses y 17 días)
CONTRATO 348: 12/02/2019 – 30/12/2019 (10 meses y 19 días)
CONTRATO 069: 12/02/2020 – 26/06/2020 (4 meses y 15 días)
SENDINBLUE 
01/08/2021 – 30/04/2023 (20 meses)</t>
  </si>
  <si>
    <t>nicobermudez85@gmail.com</t>
  </si>
  <si>
    <t xml:space="preserve">CO1.PCCNTR.5978153	</t>
  </si>
  <si>
    <t>24000285 H3</t>
  </si>
  <si>
    <t>NELSON ELIAS RODRIGUEZ BARRERA</t>
  </si>
  <si>
    <t xml:space="preserve">47000C0611 PRESTAR SERVICIOS PREFESIONALES A LA SCEA EN LA ESTRUCTURACION Y EJECUCION DE PROYECTOS DE INFRAESTRUCTURA Y TECNOLOGÍA EN EL MARCO DEL FORTALECIMIENTO DE LA EDUCACION FORMAL E INFORMAL	</t>
  </si>
  <si>
    <t>SECRETARIO CENTRO DE ESTUDIOS AERONAUTICOS-CEA</t>
  </si>
  <si>
    <t>SEGUROS DEL ESTADO SA
18-46-101022907</t>
  </si>
  <si>
    <t>Ingeniero Civil -Universidad Santo Tomás -Diciembre 2017</t>
  </si>
  <si>
    <t>Experiencia en la operación:
1. ZITIO CONSTRUCCIONES
De mayo 04 de 2019 a septiembre 17 de 2022
Total: 3 años 4 meses 13 días
Total: 3 años 4 meses 13 días</t>
  </si>
  <si>
    <t>neleliroba@gmail.com</t>
  </si>
  <si>
    <t>19/11/2024: se envia correo solicitando actualizacion de hv a 2024</t>
  </si>
  <si>
    <t xml:space="preserve">CO1.PCCNTR.6017862	</t>
  </si>
  <si>
    <t>24000343 H3</t>
  </si>
  <si>
    <t>ERIKA JOHANA FERRO PARDO</t>
  </si>
  <si>
    <t xml:space="preserve">45200C0315 PRESTAR SERVICIOS PROFESIONALES EN MATERIA TECNICA LA PLANEACIÓN, SUPERVISIÓN Y EJECUCIÓN DE LOS PROYECTOS DE LOS SISTEMAS CNS/MET	</t>
  </si>
  <si>
    <t>SEGUROS DEL ESTADO SA
21-46-101087715</t>
  </si>
  <si>
    <t>Nivel académico: Profesional
Institución educativa: Universidad de Cundinamarca
Titulo obtenido: Ingeniera en Sistemas
Tarjeta profesional: 25255-170704</t>
  </si>
  <si>
    <t>1. MINTIC
De 20 de enero de 2023 a 15 de Abril de 2023
Total: 2 meses y 24 días.
2. MINTIC
De 07 de enero de 2022 a 31 de diciembre de 2022
Total: 11 meses y 24 días.
3. MINTIC
De 05 de enero de 2021 a 31 de diciembre de 2021
Total: 11 meses y 22 días.
4. MINTIC
De 09 de enero de 2020 a 31 de diciembre de 2020
Total: 11 meses y 22 días
5. MINTIC
De 09 de Enero de 2019 a 31 de diciembre de 2019
Total: 11 meses y 22 días.
Total: 50 meses</t>
  </si>
  <si>
    <t>erika-ferro@hotmail.com</t>
  </si>
  <si>
    <t xml:space="preserve">19/11/2024; se envia correo solicitando actrualizacion de hv a 2024.
</t>
  </si>
  <si>
    <t xml:space="preserve">CO1.PCCNTR.6018182	</t>
  </si>
  <si>
    <t>24000344 H3</t>
  </si>
  <si>
    <t>OSCAR GABRIEL MENDEZ NAIZAQUE</t>
  </si>
  <si>
    <t xml:space="preserve">45200C0648 PRESTAR LOS SERVICIOS PROFESIONALES ESPECIALIZADOS EN MATERIA TÉCNICA PARA LA ESTRUCTURACIÓN, EVALUACIÓN Y SEGUIMIENTO A LOS PROYECTOS DE LOS SISTEMAS CNS/MET DE LA ENTIDAD.	</t>
  </si>
  <si>
    <t>SEGUROS DEL ESTADO SA
21-46-101087393</t>
  </si>
  <si>
    <t>Nivel académico: Profesional
Institución educativa: Universidad Piloto de Colombia
Titulo obtenido: Ingeniero de Telecomunicaciones
Nivel académico: Maestría
Institución educativa: Universidad EAN
Titulo obtenido: Maestría en Gerencia de Sistemas de Información y Proyectos 
Tecnológicos</t>
  </si>
  <si>
    <t xml:space="preserve">1. FONDO ÚNICO DE TECNOLOGÍAS DE LA INFORMACIÓN Y LAS
COMUNICACIONES
Tipo de vinculación: Contrato estatal de prestación de servicios profesionales
Periodo: 12 enero 2022– 31 diciembre 2022
Total: 11 meses y 19 días
2. FONDO ÚNICO DE TECNOLOGÍAS DE LA INFORMACIÓN Y LAS
COMUNICACIONES
Tipo de vinculación: Contrato estatal de prestación de servicios 
profesionales Periodo: 09 enero 2020 – 31 diciembre 2020
Total: 11 meses y 22 días
3. FONDO ÚNICO DE TECNOLOGÍAS DE LA INFORMACIÓN Y LAS
COMUNICACIONES
Tipo de vinculación: Contrato estatal de prestación de servicios
profesionales Periodo: 09 enero 2019 – 31 diciembre 2019
Total: 11 meses y 22 días
4. FONDO ÚNICO DE TECNOLOGÍAS DE LA INFORMACIÓN Y LAS
COMUNICACIONES
Tipo de vinculación: Contrato estatal de prestación de servicios
profesionales Periodo: 05 enero 2018– 31 diciembre 2018
Total: 11 meses y 26 días
</t>
  </si>
  <si>
    <t>omteleco@yahoo.com</t>
  </si>
  <si>
    <t>19/11/2024; se envia correo solicitando actrualizacion de hv a 2024.</t>
  </si>
  <si>
    <t xml:space="preserve">CO1.PCCNTR.6011978	</t>
  </si>
  <si>
    <t>24000317 H3</t>
  </si>
  <si>
    <t>JORGE FERNANDO GARCIA CARRILLO</t>
  </si>
  <si>
    <t xml:space="preserve">47000C0619 BRINDAR APOYO A LA SCEA EN EL DESARROLLO DEL SISTEMA DE ASEGURAMIENTO DE LA CALIDAD EN LA EDUCACIÓN Y LA CULTURA DE LA AUTOEVALUACIÓN.	</t>
  </si>
  <si>
    <t>SEGUROS DEL ESTADO SA
18-46-101023047</t>
  </si>
  <si>
    <t>Título de Contador Público – La Universidad Santo Tomas, marzo 24 de 2011
Título de posgrado en la modalidad de Maestría en Ciencias Económicas
La Universidad Santo Tomas – noviembre 17 de 2017
Curso Taller- Formación de Pares Evaluadores Internacionales-Agencia
Internacional De Calidad Educativa- México octubre 2021_x000D_</t>
  </si>
  <si>
    <t>UNIVERSIDAD SANTO TOMÁS
✓ Desde 22 de enero de 2018 al 4 de febrero de 2023
Total 61 meses
TOTAL: 61 meses</t>
  </si>
  <si>
    <t>gc_fercho@hotmail.com</t>
  </si>
  <si>
    <t>12/12/2024  Contratos registrados En SIGEPII para: Jorge Fernando Garcia Carrillo con cedula de ciudadania número 1010178767</t>
  </si>
  <si>
    <t xml:space="preserve">CO1.PCCNTR.5979569	</t>
  </si>
  <si>
    <t>24000288 H3</t>
  </si>
  <si>
    <t xml:space="preserve"> FELIPE ANDRES BELTRAN ISAZA </t>
  </si>
  <si>
    <t xml:space="preserve">41300C0476 PRESTAR SERVICIOS PROFESIONALES PARA APOYAR EL FORTALECIMIENTO INSTITUCIONAL EN LA REALIZACION Y FINALIZACION DE CONTENIDOS AUDIOVISUALES PARA LOS CANALES INTERNOS Y EXTERNOS DE LA ENTIDAD.	</t>
  </si>
  <si>
    <t>SEGUROS DEL ESTADO SA
33-44-101246827</t>
  </si>
  <si>
    <t>JEFE OFICINA ASESORA DE COMUNICACIONES Y RELACIONAMIENTO INSTITUCIONAL</t>
  </si>
  <si>
    <t>Título como Comunicador Social de la Universidad Santo Tomás</t>
  </si>
  <si>
    <t>RCN TV:
Editor Audiovisual, 8 de Agosto del año 2023 hasta el 15 noviembre 2023
Señal Colombia Rtvc: 
Editor audiovisual 01 de febrero del año 2023 hasta el día 15 de diciembre
de 2023._x000D_</t>
  </si>
  <si>
    <t>pipeandres90@hotmail.com</t>
  </si>
  <si>
    <t xml:space="preserve">CO1.PCCNTR.5980358	</t>
  </si>
  <si>
    <t>24000287 H3</t>
  </si>
  <si>
    <t>CAROLINA RESTREPO ARIAS</t>
  </si>
  <si>
    <t xml:space="preserve">41300C0482 PRESTAR SERVICIOS PROFESIONALES PARA APOYAR LA ESTRATEGIA DE COMUNICACIONES DE ACUERDO CON LOS OBJETIVOS DE LA ENTIDAD PARA EL FORTALECIMIENTO INSTITUCIONAL	</t>
  </si>
  <si>
    <t>SEGUROS DEL ESTADO SA
14-46-101110446</t>
  </si>
  <si>
    <t>Título como Comunicadora Social - Periodista de la Universidad Externado de Colombia</t>
  </si>
  <si>
    <t>AERONÁUTICA CIVIL
11/04/2023 – 31/12/2023
FUNDACIÓN VERDADEROS HÉROES 
01/02/2020 – 31/03/2021
FAJAS MOLA 
01/09/2020 – 30/09/2020
VICTORIA MEDIOS
1/07/2013 – 30/11/2013
POPLE MARKETING
10/09/2012 – 30/12/2012
SECRETARIA DISTRITAL DE MOVILIDAD
13/05/2008 – 30/01/2011</t>
  </si>
  <si>
    <t>carolinarespo1@gmail.com</t>
  </si>
  <si>
    <t xml:space="preserve">CO1.PCCNTR.6016360	</t>
  </si>
  <si>
    <t>24000337 H3</t>
  </si>
  <si>
    <t>JORGE EDUARDO MARIN CASTAÑEDA</t>
  </si>
  <si>
    <t xml:space="preserve">41300C0472 PRESTAR SERVICIOS PROFESIONALES PARA LA PLANEACION,FORMULACION, ESTRUCTURACION,SEGUIMIENTO INTEGRAL Y CIERRE A LOS PROYECTOS Y/O PROGRAMAS EJECUTADOS PARA LA PROMOCION E IMPULSO DE LA INDUSTRIA AERONAUTICA	</t>
  </si>
  <si>
    <t>SEGUROS DEL ESTADO SA
25-46-101032812</t>
  </si>
  <si>
    <t>Natagama</t>
  </si>
  <si>
    <t>Título como Ingeniero Industrial de la Universidad Manuela Beltrán</t>
  </si>
  <si>
    <t>SECRETARIA DISTRITAL DE DESARROLLO ECONOMICO
Contratista, 25 de enero de 2023 al 24 de enero de 2024.
SECRETARIA DISTRITAL DE DESARROLLO ECONOMICO
Contratista, 21 de enero de 2022 al 20 de diciembre de 2022.
SECRETARIA DISTRITAL DE DESARROLLO ECONOMICO
Contratista, 1 de febrero de 2021 al 31 de diciembre de 2021.
SECRETARIA DISTRITAL DE DESARROLLO ECONOMICO
Contratista, 6 de julio de 2020 al 30 de diciembre de 2020
SECRETARIA DISTRITAL DE DESARROLLO ECONOMICO
Contratista, 13 de marzo de 2020 al 27 de junio de 2020
SECRETARIA DISTRITAL DE DESARROLLO ECONOMICO
Contratista, 5 de febrero de 2019 al 30 de diciembre de 2019
SECRETARIA DISTRITAL DE DESARROLLO ECONOMICO
Contratista, 19 de enero de 2018 al 21 de diciembre de 2018.</t>
  </si>
  <si>
    <t>jorgedomarin@gmail.com</t>
  </si>
  <si>
    <t xml:space="preserve">CO1.PCCNTR.6002322	</t>
  </si>
  <si>
    <t>24000335 H3</t>
  </si>
  <si>
    <t>PAULA ALEJANDRA RODRIGUEZ AVILA</t>
  </si>
  <si>
    <t xml:space="preserve">41300C0474 PRESTAR ERVICIOS PROFESIONALES PARA APOYAR EL FORTALECIMIENTO DE LA ENTIDAD EN EL DISENO GRAFICO Y AUDIOVISUAL PARA LA DIFUSION DE PRODUCTOS DE LA ENTIDAD	</t>
  </si>
  <si>
    <t>SEGUROS DEL ESTADO SA
25-46-101032668</t>
  </si>
  <si>
    <t>Diseñadora gráfica</t>
  </si>
  <si>
    <t>18000299 H3 DE 2018 DEL 25 DE ENERO AL 28 DE DICIEMBRE
19000497 H3 DE 2019 DEL 28 DE FEBRERO AL 31 DE DICIEMBRE
20000365 H3 DE 2020 DEL 12 DE ENERO AL 31 DE DICIEMBRE
21000165 H3 DE 2021 DEL 25 DE ENERO AL 31 DE DICIEMBRE
22000358 H3 DE 2022 DEL 17 DE ENERO AL 31 DE DICIEMBRE
23000210 H3 DE 2023 DEL 06 DE MARZO AL 31 DE DICIEMBRE</t>
  </si>
  <si>
    <t>paualeja94@gmail.com</t>
  </si>
  <si>
    <t xml:space="preserve">CO1.PCCNTR.6018193	</t>
  </si>
  <si>
    <t>24000345 H3</t>
  </si>
  <si>
    <t>LUIS ZENEN AREVALO MANTILLA</t>
  </si>
  <si>
    <t xml:space="preserve">41300C0475 PRESTAR SERVICIOS PROFESIONALES PARA APOYAR EL FORTALECIMIENTO DE LA ENTIDAD EN LA GESTION, DISENO Y ALIMENTACION DE LOS CONTENIDOS DE LA PAGINA WEB E INTRANET	</t>
  </si>
  <si>
    <t>SEGUROS DEL ESTADO SA
18-46-101023058</t>
  </si>
  <si>
    <t>Sardinata</t>
  </si>
  <si>
    <t>Profesional en Diseñado Gráfico de la
Universidad Jorge Tadeo Lozano de Bogotá | 1999 | 5 años
Especialista en creación Multimedia
Universidad de los Andes | 2013 |</t>
  </si>
  <si>
    <t>Maloka
Diseñador gráfico
15-05-2000 al 31-07-2006
Total: 6 años 2 meses 16 días
Para un total de experiencia laboral de 6 años 2 meses</t>
  </si>
  <si>
    <t>luis.z.arevalo@gmail.com</t>
  </si>
  <si>
    <t xml:space="preserve">CO1.PCCNTR.5997303	</t>
  </si>
  <si>
    <t>24000320 H3</t>
  </si>
  <si>
    <t>VALENTINA MAYOR PINILLA</t>
  </si>
  <si>
    <t xml:space="preserve">41300C0481 PRESTAR SERVICIOS PROFESIONALES EN LA GESTION DEL RELACIONAMIENTO INSTITUCIONAL, PROGRAMAS DE COOPERACION TECNICA Y FINANCIERA CON ORGANISMOS NACIONALES E INTERNACIONALES PARA EL FORTALECIMIENTO DE LA ENTIDAD	</t>
  </si>
  <si>
    <t>SEGUROS DEL ESTADO SA
14-46-101110890</t>
  </si>
  <si>
    <t>Título como Politóloga / Profesional en Ciencia Política y Gobierno de la 
Universidad del Rosario</t>
  </si>
  <si>
    <t>Aeronáutica Civil:
Contratista, 08 de marzo del año 2023 hasta el día 31 de diciembre de 
2023.
Agencia Nacional de Infraestructura: 
Contratista, 19 de enero del año 2022 hasta el día 25 de diciembre de 
2023</t>
  </si>
  <si>
    <t>valentinamayor17@gmail.com</t>
  </si>
  <si>
    <t xml:space="preserve">CO1.PCCNTR.5977918	</t>
  </si>
  <si>
    <t>24000299 H3</t>
  </si>
  <si>
    <t>VIVIANA PAOLA CARVAJAL GUTIERREZ</t>
  </si>
  <si>
    <t xml:space="preserve">44000C0249 PRESTAR SERVICIOS PROFESIONALES JURIDICOS DENTRO DEL PROCESO ADMINISTRATIVO SANCIONATORIO Y DEMÁS REQUERIMIENTOS LEGALES CON EL FIN DE CUMPLIR LOS COMPROMISOS INSTITUCIONALES DE LA SAA EN EL MARCO DE SU PROYECTO DE INVERSIÓN	</t>
  </si>
  <si>
    <t>SEGUROS DEL ESTADO SA
25-46-101032534</t>
  </si>
  <si>
    <t>• Título Profesional de Abogado, Universidad La Gran Colombia - 10 de diciembre de
2020.
• Tarjeta Profesional No.365896 – 02 de septiembre de 2021 – Consejo Superior de la
Judicatura_x000D_</t>
  </si>
  <si>
    <t>AEROCIVIL Contrato 21000308 H3 desde 04/02/2021 hasta 31/12/2021 10 meses 24 días
AEROCIVIL Contrato 22000046 H3 desde 15/01/2022 hasta 31/12/2022 11 meses 16 días</t>
  </si>
  <si>
    <t>viviana.paolacarvajal@gmail.com</t>
  </si>
  <si>
    <t xml:space="preserve">CO1.PCCNTR.5992969	</t>
  </si>
  <si>
    <t>24000302 H3</t>
  </si>
  <si>
    <t>ALVARO FRANCISCO MENDEZ</t>
  </si>
  <si>
    <t>41500C0323 PRESTAR SERVICIOS PROFESIONALES TECNICOS ESPECIALIZADOS PARA LA COORDINACIÓN, ESTRUCTURACIÓN,EJECUCIÓN Y SEGUIMIENTO DE LOS PROYECTOS Y PROCESOS RELACIONADOS CON LA REORGANIZACIÓN DE LOS SISTEMAS NACIONALES DE VIGILANCIA Y NAVEGACIÓN</t>
  </si>
  <si>
    <t>SEGUROS DEL ESTADO SA
21-46-101086841</t>
  </si>
  <si>
    <t>Título de Ingeniero Mecánico otorgado por La Universidad de Los Andes
Fecha: 31/05/2007. Tarjeta profesional No. CN230-57554
Magister en Administración otorgado por La Universidad de Los Andes
Fecha de grado: 17/03/2016.</t>
  </si>
  <si>
    <t>Empresa: 2M&amp;P Arquitectura SAS
Gerente de Proyectos
Fecha inicio: 02/05/2020
Fecha fin: 26/01/2024
Total años, meses y días: 3 años 8 meses y 24 días
Empresa: ABITTI Construcciones SAS
Gerente de Proyectos
Fecha inicio: 16/10/2017
Fecha fin: 01/05/2020
Total años, meses y días: 2 años 6 meses y 15 días
Empresa: DICO Obras y Proyectos SAS
Gerente Administrativo
Fecha inicio: 01/09/2015
Fecha fin: 15/10/2017
Total años, meses y días: 2 años 1 mes y 14 días
TOTAL EXPERIENCIA: 101 meses</t>
  </si>
  <si>
    <t>fco-mende@hotmail.com</t>
  </si>
  <si>
    <t xml:space="preserve">CO1.PCCNTR.6026902	</t>
  </si>
  <si>
    <t>24000375 H3</t>
  </si>
  <si>
    <t>SANDRA YANETH AREVALO ESPEJO</t>
  </si>
  <si>
    <t xml:space="preserve">47000C0602 BRINDAR APOYO A LA SCEA EN EL DESARROLLO DE LOS PROGRAMAS DE PROYECCION SOCIAL PARA EL RELACIONAMIENTO INTERINSTITUCIONAL	</t>
  </si>
  <si>
    <t>SECRETARIA CENTRO DE ESTUDIOS AERONATICOS-CEA</t>
  </si>
  <si>
    <t>SEGUROS DEL ESTADO SA
39-44-101160252</t>
  </si>
  <si>
    <t>CAROLINA ROJAS UMBARILA</t>
  </si>
  <si>
    <t>COORDINADORA SECRETARIO CENTRO DE ESTUDIOS AERONAUTICOS-CEA</t>
  </si>
  <si>
    <t xml:space="preserve">CAMILA DUARTE </t>
  </si>
  <si>
    <t>TÍTULO DE COMUNICADOR SOCIAL PERIODISTA, Fundación Universitaria Los
Libertadores ,3 de noviembre de 2006</t>
  </si>
  <si>
    <t>1. PRESIDENCIA DE LA REPÚBLICA
✓ Asesor, Código 2210, Grado 01 Del 15 de noviembre de 2022 al
14 de mayo de 2023. Total: 5 meses 28 días.
2. UNIDAD ADMINISTRATIVA ESPECIAL DE AERONÁUTICA CIVIL:
✓ Del 17 de febrero de 2021 al 31 de diciembre de 2021. Total: 10
meses y 16 días, contrato 21000385 H3 DE 2021. (Objeto:
BRINDAR APOYO DOCENTE A LOS PROGRAMAS DE
PROYECCIÓN SOCIAL).
Total, experiencia: 16 meses y 16 días.</t>
  </si>
  <si>
    <t xml:space="preserve">CO1.PCCNTR.5988683	</t>
  </si>
  <si>
    <t>24000300 H3</t>
  </si>
  <si>
    <t>LUIS FERNANDO TORRES SUAREZ</t>
  </si>
  <si>
    <t xml:space="preserve">44000C0282 PRESTAR SERVICIOS PROFESIONALES Y ADMINISTRATIVOS A LA SECRETARIA DE AUTORIDAD AERONÁUTICA EN LA IMPLEMENTACION DE PROCEDIMIENTOS PARA EL CONTROL Y SEGUIMIENTO DE LAS PQR EN EL MARCO DE SU PROYECTO DE INVERSION	</t>
  </si>
  <si>
    <t>SEGUROS DEL ESTADO SA
25-46-101032592</t>
  </si>
  <si>
    <t xml:space="preserve">Tolima </t>
  </si>
  <si>
    <t>• Título Profesional de Diseñador Industrial, Universidad Autónoma de Colombia - 31 de agosto
de 2012.
• Tarjeta Profesional No.80795666-1752 – 15 de noviembre de 2012 – Comisión Profesional
Colombiana de Diseño Industrial_x000D_</t>
  </si>
  <si>
    <t>AEROCIVIL Contrato 21000313 H3  desde 11/02/2021 hasta 31/12/2021 10 meses 20 días
AEROCIVIL Contrato 22000051 H3 desde 17/01/2022 hasta 31/12/2022 11 meses 14 días</t>
  </si>
  <si>
    <t>luisfernandotorres1984@hotmail.com</t>
  </si>
  <si>
    <t xml:space="preserve">CO1.PCCNTR.5987107	</t>
  </si>
  <si>
    <t>24000318 H3</t>
  </si>
  <si>
    <t>GINA LOPEZ VERA</t>
  </si>
  <si>
    <t xml:space="preserve">1088337930
</t>
  </si>
  <si>
    <t xml:space="preserve">41200A0306 PRESTAR SERVICIOS PROFESIONALES A LA OAJ PARA SUSTANCIAR E IMPULSAR LOS PROCESOS COACTIVOS Y DE INSOLVENCIA, Y APOYAR LA EVALUACIÒN JURÌDICA DE PROCESOS CONTRACTUALES Y LA DEFENSA DE LA ENTIDAD EN ACCIONES DE TUTELA CUANDO SE REQUIERA	</t>
  </si>
  <si>
    <t>SEGUROS DEL ESTADO SA
57-46-101005493</t>
  </si>
  <si>
    <t xml:space="preserve">COORDINADOR DEL GRUPO DE JURISDICCIÓN COACTIVA </t>
  </si>
  <si>
    <t>Profesional Abogada
Institución: Universidad Libre</t>
  </si>
  <si>
    <t>Unidad Administrativa Especial Aeronáutica Civil
Fecha inicio 30 de junio de 2023 
Terminación 31 de diciembre de 2023. 
TOTAL: 6 meses 
Grupo Sandoval Jaimes SAS.
Fecha inicio 8 de marzo de 2022
Terminación 31 de enero de 2023
TOTAL: 10 meses y 23 días
Juzgado 13 de Familia de Bogotá
Fecha inicio 7 de febrero de 2022
Terminación 5 de marzo de 2022. 
TOTAL: 26 días
Juzgado 13 de Familia de Bogotá
Fecha inicio 6 de abril de 2021
Terminación 6 de febrero de 2022
TOTAL: 10 meses
Juzgado 13 de Familia de Bogotá
Fecha inicio 18 de junio de 2020
Terminación 4 de abril de 2021.
TOTAL: 9 meses y 16 días)
Juzgado 13 de Familia de Bogotá.
Fecha inicio 10 de julio de 2018
Terminación 1 de enero de 2020
TOTAL: 17 meses y 22 días
TOTAL, EXPERIENCIA: 54 MESES DE EXPERIENCIA</t>
  </si>
  <si>
    <t>ginavera.96@gmail.com</t>
  </si>
  <si>
    <t xml:space="preserve">CO1.PCCNTR.6018571	</t>
  </si>
  <si>
    <t>24000326 H3</t>
  </si>
  <si>
    <t>HEIVAR YESID RODRIGUEZ PINZON</t>
  </si>
  <si>
    <t xml:space="preserve">47000C0614 PRESTAR SERVICIOS PROFESIONALES A LA SCEA PARA LA PLANEACION Y EJECUCION DE LOS PROYECTOS DE INVESTIGACION, DESARROLLO, INNOVACION Y GESTION DEL CONOCIMIENTO	</t>
  </si>
  <si>
    <t>SURAMERICANA
3864584–8</t>
  </si>
  <si>
    <t>Título de Pregrado en Estadística, Universidad Nacional de Colombia,
marzo 30 de 2006</t>
  </si>
  <si>
    <t>ESPECIALISTAS EN ANÁLISIS DE DATOS
✓ Del 18 de enero de 2017 al 31 de enero 2021
Objeto: Analista y estadístico profesional en manejo de R y supervisor
de proyectos de procesos contractuales
Total: 58 meses 13 días_x000D_</t>
  </si>
  <si>
    <t>yesidrp@gmail.com</t>
  </si>
  <si>
    <t>4580202_x000D_</t>
  </si>
  <si>
    <t xml:space="preserve">CO1.PCCNTR.6013529	</t>
  </si>
  <si>
    <t>24000346 H3</t>
  </si>
  <si>
    <t xml:space="preserve">URIEL RODRIGUEZ SILVA </t>
  </si>
  <si>
    <t xml:space="preserve">41300C0480 PRESTAR SERVICIOS PROFESIONALES EN EL RELACIONAMIENTO CON MEDIOS DE COMUNICACION Y LA PRODUCCION DE NOTICIAS PARA EL FORTALECIMIENTO DE LA ENTIDAD	</t>
  </si>
  <si>
    <t>SEGUROS DEL ESTADO SA
25-46-101032818</t>
  </si>
  <si>
    <t>Título como Comunicador Social y Periodista, Universidad Politécnico 
Grancolombiano</t>
  </si>
  <si>
    <t>Caracol Radio (2017) 15-02-17 a 28-8-17 – Periodista 
Gente Disponible (Caracol TV) 5-12-17 A 24-06-18
Caracol TV (BLU Radio) 1-8-18 a 20-01-21
Agencia para la Reincorporación 2-02-21 a 31 12-23_x000D_</t>
  </si>
  <si>
    <t>urodriguez15@hotmail.com</t>
  </si>
  <si>
    <t xml:space="preserve">CO1.PCCNTR.6018111	</t>
  </si>
  <si>
    <t>24000351 H3</t>
  </si>
  <si>
    <t>ESTHER JUDITH BLANCO TRUJILLO</t>
  </si>
  <si>
    <t>41500C0722 PRESTAR SERVICIOS PROFESIONALES ESPECIALIZADOS PARA LA GERENCIA DE LOS PROYECTOS RELACIONADOS CON LA FORMACIÓN DEL RECURSO HUMANO Y FORTALECIEMIENTO DE LA CAPACIDAD INSTITUCIONAL</t>
  </si>
  <si>
    <t>SEGUROS DEL ESTADO SA
96-46-101018734</t>
  </si>
  <si>
    <t>Título de Abogado otorgado por la Universidad Externado de Colombia, julio
24 de 2001.
Matrícula profesional No. 109857 del 12 de septiembre de 2001
Título de especialista en Contratación estatal y relaciones jurídicas
negociables de otorgado por la Universidad Externado de Colombia,
noviembre 9 de 2015.</t>
  </si>
  <si>
    <t>Empresa: Secretaria Distrital de Desarrollo Económico
Fecha inicio: 01/02/2023
Fecha fin: 7/02/2024
Total años, meses y días: 1 años, 0 mes y 7 días
Empresa: Secretaria Distrital de Desarrollo Económico
Fecha inicio: 21/01/2022
Fecha fin: 30/01/2023
Total años, meses y días: 1 años, 0 mes y 10 días
Empresa: Secretaria Distrital de Desarrollo Económico
Fecha inicio: 24/06/2020
Fecha fin: 15/01/2021
Total años, meses y días: 0 años, 6 mes y 22 días
Empresa: Secretaria Distrital de Desarrollo Económico
Fecha inicio: 01/02/2020
Fecha fin: 31/12/2021
Total años, meses y días: 0 años, 11 mes y 1 días
Empresa: Secretaria Distrital de Desarrollo Económico
Fecha inicio: 20/07/2019</t>
  </si>
  <si>
    <t>estherblanco@hotmail.com</t>
  </si>
  <si>
    <t xml:space="preserve">CO1.PCCNTR.6049280	</t>
  </si>
  <si>
    <t>24000373 H3</t>
  </si>
  <si>
    <t>JUAN CARLOS MUÑOZ BEDOYA</t>
  </si>
  <si>
    <t xml:space="preserve">46100C0225 PRESTAR SERVICIOS PROFESIONALES ESPECIALIZADOS EN EL DESARROLLO DE MEJORES PRÁCTICAS, FLUJOS Y PROCESOS EFICIENTES EN TERMINALES Y EXPERIENCIA DEL USUARIO PARA EL MEJORAMIENTO DE LOS SERVICIOS AEROPORTUARIOS EN SU COMPONENTE COMERCIAL	</t>
  </si>
  <si>
    <t>SEGUROS DEL ESTADO SA
25-46-101032996</t>
  </si>
  <si>
    <t xml:space="preserve">Profesional en Ingeniería Civil de la Universidad la Gran Colombia del 31/08/2006, con tarjeta profesional No. 25202135085CND del 28/09/2006
Especialización en Gerencia de Proyectos de la Universidad Piloto de Colombia del 27/06/2013
</t>
  </si>
  <si>
    <t xml:space="preserve">Avianca 	Especialista de Planeación y Programación/ Administrador Operacional desde  24/01/2018 hasta 28/12/2018 meses 11 dias 4
</t>
  </si>
  <si>
    <t>jcmunoz22@hotmail.com</t>
  </si>
  <si>
    <t xml:space="preserve">CO1.PCCNTR.6025280	</t>
  </si>
  <si>
    <t>24000339 H3</t>
  </si>
  <si>
    <t>ANGELA MARCELA CASTILLO HERRERA</t>
  </si>
  <si>
    <t xml:space="preserve">41700A0674 APOYAR A LA OFICINA DE CONTROL DISCIPLINARIO INTERNO EN LA SUSTANCIACIÓN Y TRÁMITE DE LOS PROCESOS DISCIPLINARIOS DEL DESPACHO, Y DEMÁS ASUNTOS A CARGO DE ESTA DEPENDENCIA	</t>
  </si>
  <si>
    <t>SEGUROS DEL ESTADO SA
18-46-101023106</t>
  </si>
  <si>
    <t>Título de pregrado en Derecho de la Universidad Colegio Mayor Nuestra Señora
del Rosario, 08 de noviembre de 1990
Tarjeta Profesional No. 57.307 del C.S. de la J., expedida 11 de noviembre de
1991</t>
  </si>
  <si>
    <t>UNIDAD ADMINISTRATIVA ESPECIAL DE AERONÁUTICA CIVIL desde 05/04/2023 hasta 31/12/2023
UNIDAD ADMINISTRATIVA ESPECIAL DE AERONÁUTICA CIVIL desde 26/01/2022 hasta  31/12/2022
UNIDAD ADMINISTRATIVA ESPECIAL DE AERONÁUTICA CIVIL desde 28/01/2021 hasta 31/12/2021
UNIDAD ADMINISTRATIVA ESPECIAL DE AERONÁUTICA CIVIL desde 14/01/2020 hasta 31/12/2020
UNIDAD ADMINISTRATIVA ESPECIAL DE AERONÁUTICA CIVIL desde 15/02/2019 hasta 31/12/2019</t>
  </si>
  <si>
    <t>marcelacastilloherrera@gmail.com</t>
  </si>
  <si>
    <t xml:space="preserve">OBSERVACIONES 09 DE AGOSTO DE 2024: por aprobar hoja de vida </t>
  </si>
  <si>
    <t xml:space="preserve">CO1.PCCNTR.6012004	</t>
  </si>
  <si>
    <t>24000338 H3</t>
  </si>
  <si>
    <t>DANIELA ALEJANDRA BENAVIDES NASTAR</t>
  </si>
  <si>
    <t xml:space="preserve">41200C0301 PRESTAR SERVICIOS PROFESIONALES EN LA ELABORACIÓN DE CONCEPTOS Y NORMAS JURÍDICAS Y EN LA GESTIÓN, SEGUIMIENTO Y CONTROL DE LA AGENDA REGULATORIA Y LEGISLATIVA DE LA ENTIDAD, DE FORMA ARTICULADA CON EL MINISTERIO DE TRANSPORTE	</t>
  </si>
  <si>
    <t>SEGUROS DEL ESTADO SA
21-46-101087326</t>
  </si>
  <si>
    <t>COORDINADOR DEL GRUPO DE ASISTENCIA LEGAL</t>
  </si>
  <si>
    <t>Pupiales</t>
  </si>
  <si>
    <t>Título de pregrado en Derecho, Universidad Nacional de Colombia, 2017
Título de magister en derecho del estado con énfasis en Derecho Público,
Universidad Externado de Colombia. 2021.
Tarjeta Profesional de Abogado No. 289199 del CSJ</t>
  </si>
  <si>
    <t>Asesora jurídica - Ministerio de Transporte
Inicio: 14 de julio de 2023 – 26 de diciembre de 2023
TOTAL: 5 meses.
Asesora jurídica Ministerio de Transporte
Inicio: 9 de marzo de 2023 – 8 de Julio de 2023
TOTAL: 4 meses.
Abogada regulatoria Ministerio de Minas y Energía,
Inicio: 23 de septiembre 2022 – 31 de diciembre de 2022
TOTAL: 3 meses.
Gerente de Asuntos Legales - Sociedad de Activos Especiales SAS
Inicio: 5 de agosto de 2019 – 20 de septiembre de 2022
TOTAL: 37 meses.
Asistente IV Senatorial - Senado de la República
Inicio: 5 de abril de 2019 – 7 de agosto de 2019
TOTAL: 4 meses.
Abogada profesional Sociedad de Activos Especiales SAS
Inicio: 20 de junio de 2017 – 4 de abril de 2019
TOTAL: 19 meses.</t>
  </si>
  <si>
    <t>dabenavidesna@gmail.com</t>
  </si>
  <si>
    <t xml:space="preserve">CO1.PCCNTR.6063290	</t>
  </si>
  <si>
    <t>24000368 H3</t>
  </si>
  <si>
    <t>LUIS GERARDO CASTRO PEREIRA</t>
  </si>
  <si>
    <t xml:space="preserve">41700A0675 APOYAR A LA OFICINA DE CONTROL DISCIPLINARIO INTERNO EN LA SUSTANCIACIÓN Y TRÁMITE DE LAS DECISIONES DISCIPLINARIAS PROFERIDAS POR LA JEFATURA DEL DESPACHO, Y DEMÁS ASUNTOS A CARGO DE ESTA DEPENDENCIA.	</t>
  </si>
  <si>
    <t>SEGUROS DEL ESTADO SA
11-46-101051685</t>
  </si>
  <si>
    <t>Título de pregrado en Derecho de la Universidad Libre de Colombia, 27 de mayo
de 2011.
Tarjeta Profesional No. 204.325 del C.S. de la J., expedida el 16 de junio de 2011.</t>
  </si>
  <si>
    <t>UNIDAD ADMINISTRATIVA ESPECIAL DE AERONÁUTICA CIVIL desde 06/04/2023 hasta 31/12/2023
PERSONARIA DE BOGOTÁ  desde 05/02/2020 hasta 19/09/2020
PERSONARIA DE BOGOTÁ  desde  25/01/2019 hasta 31/12/2019
PERSONARIA DE BOGOTÁ  desde 16/01/2018 hasta 30/12/2018
PERSONARIA DE BOGOTÁ  desde 11/01/2017 hasta 30/12/2017</t>
  </si>
  <si>
    <t>luisgerardo1008@gmail.com</t>
  </si>
  <si>
    <t xml:space="preserve">CO1.PCCNTR.6062080	</t>
  </si>
  <si>
    <t>24000361 H3</t>
  </si>
  <si>
    <t>SOCIEDAD COLOMBIANA DE INGENIEROS</t>
  </si>
  <si>
    <t xml:space="preserve">46200C0059 PRESTACION DE SERVICIOS DE ASESORIA TECNICA Y CIENTIFICA EN EL MARCO DE LOS PROYECTOS QUE ADELANTA LA AEROCIVIL A NIVEL NACIONAL	</t>
  </si>
  <si>
    <t xml:space="preserve">EQUIDAD SEGUROS
AB004352
	</t>
  </si>
  <si>
    <t>NUBIA QUINTERO HERNANDEZ</t>
  </si>
  <si>
    <t>Centro Consultivo del Gobierno Nacional por la Ley 46 de 1904</t>
  </si>
  <si>
    <t xml:space="preserve">Agencia del Desarrollo Rural desde 3 DE NOVIEMBRE DE 2016 hasta el 31 de diciembre de 2018
Agencia del Desarrollo Rural 7 DE MARZO DE 2016 hasta 3 meses y 15 días
Consorcio Kumbre 26 DE MAYO DE 2017 2 meses
Universidad del Sinú 5 DE JULIO DE 2017 45 días calendario
Consorcio ICI 27 DE JUNIO DE 2017 6 meses 
AN 8 DE NOVIEMBRE DE 2023 5 años 
Fondo Financiero de Proyectos 21 DE OCTUBREE DE 2015 2 años
SECRETARIA DE EDUCACIÒN DEL DISTRITO 30 DE AGOSTO DE 2017El plazo para la ejecución del contrato será hasta el 31 de diciembre de 2021
INSTITUTO DE DESARROLLO URBANO 28 DE AGOSTO DE 2021 hasta el 31 de diciembre de 
2021, o hasta agotar el monto de los recursos, lo primero que ocurra
 </t>
  </si>
  <si>
    <t xml:space="preserve">CO1.PCCNTR.6025453	</t>
  </si>
  <si>
    <t>24000358 H3</t>
  </si>
  <si>
    <t xml:space="preserve">MARTHA LUCIA CIFUENTES </t>
  </si>
  <si>
    <t xml:space="preserve">44000C0275 PRESTAR SERVICIOS PROFESIONALES Y ADMINISTRATIVOS EN LA IMPLEMENTACION, SEGUIMIENTO A PROCESOS Y PLANES EN EL MARCO DEL PROYECTO DE INVERSIÓN DE LA SAA PARA EL FORTALECIMIENTO DEL SERVICIO DE AUTORIDAD SOBRE LA AVIACIÓN CIVIL	</t>
  </si>
  <si>
    <t>SEGUROS DEL ESTADO SA
11-46-101051030</t>
  </si>
  <si>
    <t>Tulua</t>
  </si>
  <si>
    <t>• Título Profesional en Contaduría pública, Universidad Libre - 07 de diciembre de 1.999.
• Tarjeta Profesional No.70847-T 09 de marzo de 2000 – Junta Central de Contadores</t>
  </si>
  <si>
    <t>AEROCIVIL Contrato 21000133 H3 desde 21/01/2021 hasta 31/12/2021 11 meses 10 días
AEROCIVIL Contrato 220000275 H3 desde  15/01/2020 hasta 31/12/2020 11 meses
16 días</t>
  </si>
  <si>
    <t>marthaluciacifuentes@gmail.com</t>
  </si>
  <si>
    <t xml:space="preserve">CO1.PCCNTR.6025586	</t>
  </si>
  <si>
    <t>24000360 H3</t>
  </si>
  <si>
    <t xml:space="preserve">VALENTINA PEREIRA GARCIA </t>
  </si>
  <si>
    <t xml:space="preserve">44000C0274 PRESTAR SERVICIOS PROFESIONALES JURIDICOS ESPECIALIZADOS A LA SAA CON EL FIN DE CUMPLIR LOS COMPROMISOS INSTITUCIONALES EN EL MARCO DE SU PROYECTO DE INVERSIÓN PARA EL FORTALECIMIENTO DEL SERVICIO DE AUTORIDAD SOBRE LA AVIACIÓN CIVIL	</t>
  </si>
  <si>
    <t>SEGUROS DEL ESTADO SA
25-46-101032860</t>
  </si>
  <si>
    <t>Profesional en Derecho, titulada de la Universidad EAFIT del Departamento de Antioquia
08 de septiembre de 2017.
• Título de Máster Universitario en Derecho del Comercio Internacional, Universidad Internacional
de La Rioja – 31 de mayo de 2020. Convalidado por el Ministerio de Educación Nacional bajo la
Resolución 021710 de 17 de noviembre de 2021.
• Tarjeta Profesional No. 298.741 – 03 de noviembre de 2017</t>
  </si>
  <si>
    <t>C&amp;S ASOCIADOS Abogada junior externa 02/01/2018 28/02/2021 37 meses 26 días
AEROCIVIL Contrato 21000519 H3 11/03/2021 31/12/2021 9 meses 20 días
AEROCIVIL Contrato 22000049 H3 20/01/2022 31/12/202211 meses 11 días
AEROCIVIL Contrato 23000164 H3 24/02/2023 31/12/2023 10 meses 7 días</t>
  </si>
  <si>
    <t>vpereira9347@gmail.com</t>
  </si>
  <si>
    <t xml:space="preserve">CO1.PCCNTR.6025563	</t>
  </si>
  <si>
    <t>24000359 H3</t>
  </si>
  <si>
    <t>BENJAMIN JIMENEZ ALBA</t>
  </si>
  <si>
    <t xml:space="preserve">44000C0272 PRESTAR SERVICIOS PROFESIONALES Y ADMINISTRATIVOS EN LA ESTRUCTURACIÓN E IMPLEMENTACION A LOS PROCESOS Y PROGRAMAS DE LA AUTORIDAD EN EL MARCO DEL PROYECTO DE INVERSIÓN PARA EL FORTALECIMIENTO DEL SERVICIO DE AUTORIDAD SOBRE LA AVIACIÓN	</t>
  </si>
  <si>
    <t>SEGUROS DEL ESTADO SA
25-46-101032854</t>
  </si>
  <si>
    <t>Título de Pregrado en Ingeniería Electrónica, Universidad Antonio Nariño - 10 de diciembre
de 1993.
• Título de Especialización en Automatización de Procesos Industriales, Universidad de los
Andes – 29 de marzo de 1996.
• Matricula Profesional No. CN-206-27175 – 1 de septiembre de 1997</t>
  </si>
  <si>
    <t>AEROCIVIL Contrato
17000881 H3 02/05/2017 22/12/2017 7 meses
20 días
AEROCIVIL Contrato
18000110 H3 25/01/2018 28/12/2018 11 meses
3 días
AEROCIVIL Contrato
19000103 H3 08/02/2019 30/12/2019 10 meses
21 días
AEROCIVIL Contrato
20000276 H3 15/01/2020 31/12/2020 11 meses
15 días
AEROCIVIL Contrato
21000134 H3 22/01/2021 31/21/2021 11 meses
9 días
AEROCIVIL Contrato
22000527 H3 21/01/2022 31/12/2022 11 meses
10 día</t>
  </si>
  <si>
    <t>bja_ingeniero@hotmail.com</t>
  </si>
  <si>
    <t xml:space="preserve">CO1.PCCNTR.6033597	</t>
  </si>
  <si>
    <t>24000376 H3</t>
  </si>
  <si>
    <t>MARTHA JULIANA MARTINEZ BERMEO</t>
  </si>
  <si>
    <t xml:space="preserve">41200C0308 BRINDAR ACOMPAÑAMIENTO Y ORIENTACIÓN JURÍDICA EN COMITÉS, Y LA ACTUALIZACIÓN DEL NORMOGRAMA Y LA RELATORÌA, Y PRESENTAR ESTUDIOS PARA LA PREVENCIÓN DEL RIESGO DE DAÑO ANTIJURÍDICO DE LA ENTIDAD, CONSIDERANDO EL DERECHO AERONÀUTICO	</t>
  </si>
  <si>
    <t>SEGUROS DEL ESTADO SA
61-44-101053553</t>
  </si>
  <si>
    <t>Título de pregrado en Derecho de la Universidad del Rosario
Título de maestría en Derecho de la Universidad Externado de Colombia
Tarjeta Profesional de Abogado No. 132598 del CSJ
Acta de grado de la maestría</t>
  </si>
  <si>
    <t>Certificación laboral CONTRALORÍA GENERAL DE LA REPÚBLICA
Desde 23 de septiembre de 2014 hasta 31 de octubre de 2022
Total: 97 meses y 8 días
TOTAL, EXPERIENCIA ACREDITADA: 97 MESES</t>
  </si>
  <si>
    <t>julmabe@gmail.com</t>
  </si>
  <si>
    <t xml:space="preserve">HOJA DE VIDA VIGENCIA 2024 22 de agosto de 2024: Por aprobar hoja de vida 
</t>
  </si>
  <si>
    <t xml:space="preserve">CO1.PCCNTR.6055751	</t>
  </si>
  <si>
    <t>24000405 H3</t>
  </si>
  <si>
    <t>LAURA XIMENA VARGAS ROJAS</t>
  </si>
  <si>
    <t xml:space="preserve">46200C0737 APOYAR LA GESTION TECNICA Y ADMINISTRATIVA EN LOS PROYECTOS DE INFRAESTRUCTRUA AEROPORTUARIA DE LA REGION OCCIDENTE - ORIENTE	</t>
  </si>
  <si>
    <t>SEGUROS DEL ESTADO SA
14-46-101112013</t>
  </si>
  <si>
    <t xml:space="preserve">ü Título profesional de INGENIERO CIVIL, otorgado por la UNIVERSIDAD 
COOPERATIVA DE COLOMBIA.
ü Matrícula Profesional No. 161037-0646069 TLM, expedida el 09 de 
diciembre de 2022. </t>
  </si>
  <si>
    <t>INFERCAL SAS Auxiliar de Ingenieria 04/09/2023 10/01/2024 04 07     
MASSEQ  PROYECTOS E  INGENIERIA SAS Profesional en  Control de Obra  –Profesional 3 09/12/2022 19/08/2023 08 11</t>
  </si>
  <si>
    <t>laura.vargas.rojas@hotmail.com</t>
  </si>
  <si>
    <t xml:space="preserve">CO1.PCCNTR.6083227	</t>
  </si>
  <si>
    <t>24000466 H3</t>
  </si>
  <si>
    <t>JESSICA BRIGETH MENESES ROA</t>
  </si>
  <si>
    <t xml:space="preserve">46200C0736 PRESTAR SERVICIOS PROFESIONALES ESPECIALIZADOS PARA ACOMPANAR LA GESTION TECNICA Y ADMINISTRATIVA EN LOS PROYECTOS DE INFRAESTRUCTURA AEROPORTUARIA DE LA REGION NORTE - NORORIENTE	</t>
  </si>
  <si>
    <t>SEGUROS DEL ESTADO SA
21-46-101088828</t>
  </si>
  <si>
    <t>Sabanalarga</t>
  </si>
  <si>
    <t>Casanare</t>
  </si>
  <si>
    <t xml:space="preserve"> Título profesional en INGENIERÍA CIVIL, otorgado por la 
Universidad Distrital Francisco José de Caldas el 31 de marzo de 
2017.
• Título de posgrado en la modalidad de Maestría en Ingeniería Civil, 
otorgado por la Universidad Distrital Francisco José de Caldas el 29 
de mayo de 2020.
• Aporta Matrícula Profesional No. 25202-357710, expedida el 
28/04/2017</t>
  </si>
  <si>
    <t xml:space="preserve">Arquitecto  Roberto Niño  Cárdena desde 02/05/2023 hasta 31/12/2023 meses 07 dias 30
Enterritorio 2221084 desde 15/09/2022 hasta 31/01/2022 meses 04 dias 16
Enterritorio  2210685 desde 28/10/2021 hasta 06/09/2022 meses 11 dias 10
Enterritorio 221046 desde 23/07/2021 hasta 23/10/2021 meses 03 dias 00
Alcaldía  Municipal de Villanueva No. 294 de 2021 desde 05/02/2021 hasta 07/07/2021 meses 05 dias 00
Enterritorio 2200871 desde 3/08/2020 hasta 13/11/2020 meses 03 dias 00
Enterritorio  2192077 desde 31/07/2019 hasta 29/07/2020 meses 11 dias 29
3C COMPANY SA desde 28/04/2017 hasta 30/06/2019 meses 26 dias 03
</t>
  </si>
  <si>
    <t>ingejessicameneses@gmail.com</t>
  </si>
  <si>
    <t xml:space="preserve">CO1.PCCNTR.6049309	</t>
  </si>
  <si>
    <t>24000377 H3</t>
  </si>
  <si>
    <t>MANUEL FRANCISCO RUIZ PEÑA</t>
  </si>
  <si>
    <t xml:space="preserve">44000C0640 PRESTAR SERVICIOS PROFESIONALES ESPECIALIZADOS EN EL ANÁLISIS DE LOS PROYECTOS Y EN LA EXPEDICIÓN DE LOS PERMISOS OTORGADOS A LOS PRESTADORES DE SERVICIOS AÉREOS PARA EL FORTALECIMIENTO DE LA AUTORIDAD	</t>
  </si>
  <si>
    <t>ASEGURADORA SOLIDARIA DE COLOMBIA
340- 47- 994000052944</t>
  </si>
  <si>
    <t>ROCIO DEL PILAR AYALA BUENDÍA</t>
  </si>
  <si>
    <t>COORDINADORA GRUPO ASUNTOS AEROCOMERCIALES</t>
  </si>
  <si>
    <t>• Título Profesional de Administrador de empresas, Universidad de la Salle - 20 de abril de
2007.
• Título de Especialista en Administración de la Seguridad, Universidad Militar Nueva
Granada – 29 de septiembre de 2009.
• Tarjeta Profesional No.44423 – 29 de octubre de 2010 – Consejo Profesional de
administración de Empresas</t>
  </si>
  <si>
    <t xml:space="preserve">Autoridad Nacional de Acuicultura y Pesca desde 13/01/2016 hasta 30/12/2016  11 meses18 días
desde 18/01/2017 hasta 27/12/2017 11 meses10 días
Unidad
Administrativa Especial Aeronáutica Civil desde 29/01/2018 hasta 13/09/2018 7 meses 14 días
desde 9/011/2018 hasta 28/12/2018 1 mes19 días
desde 7/02/2019 hasta 31/12/2019 10 meses 23 días
desde 24/01/2020 hasta 31/12/2020 11 meses 6 días
desde 20/02/2021 hasta 31/12/2021 10 meses 10 días
desde 15/01/2022 hasta 31/12/2022 11 meses 15 días
</t>
  </si>
  <si>
    <t>manuelfruizp@gmail.com</t>
  </si>
  <si>
    <t xml:space="preserve">CO1.PCCNTR.6034004	</t>
  </si>
  <si>
    <t>24000383 H3</t>
  </si>
  <si>
    <t xml:space="preserve"> JOSE DANIEL CABEZAS PAREDES </t>
  </si>
  <si>
    <t xml:space="preserve">44000C0243 PRESTAR SERVICIOS PROFESIONALES EN LA ESTRUCTURACIÓN IMPLEMENTACIÓN Y SEGUIMIENTO A LOS PROCESOS, PLANES Y PROGRAMAS PARA LA GESTIÓN DE PERMISOS Y CERTIFICADOS DE PRESTADORES DE SERVICIOS EN EL MARCO DEL PROYECTO DE INVERSIÓN DE LA SAA	</t>
  </si>
  <si>
    <t>SEGUROS DEL ESTADO SA
25-46-101032901</t>
  </si>
  <si>
    <t>FABIO DAVID SAAVEDRA DIAZ</t>
  </si>
  <si>
    <t>COORDINADOR DEL GRUPO DE CERTIFICACIONES DE PROVEEDORES DE SERVICIOS A LA AVIACIÓN</t>
  </si>
  <si>
    <t>Ingeniero Aeronáutico expedida por la Universidad de San Buenaventura
sede Bogotá. Del 07 de diciembre de 2017.
Tarjeta profesional CN270-133416 expedida el 22 de junio de 2018 por el
Consejo Profesional Nacional de Ingeniería Eléctrica, Mecánica y
Profesiones afines.</t>
  </si>
  <si>
    <t>Aero Ambulancias SAS  Director de Mantenimiento desde 01/01/2023 hasta 01/01/2024 12 meses</t>
  </si>
  <si>
    <t>josedc.ingenieria@gmail.com</t>
  </si>
  <si>
    <t xml:space="preserve">CO1.PCCNTR.6048547	</t>
  </si>
  <si>
    <t>24000384 H3</t>
  </si>
  <si>
    <t>JUAN CARLOS CEPEDA MORENO</t>
  </si>
  <si>
    <t xml:space="preserve">44000C0244 PRESTAR SERVICIOS PROFESIONALES EN LA IMPLEMENTACIÓN Y SEGUIMIENTO A LOS PROGRAMAS Y PROCESOS PARA LA GESTIÓN DE PERMISOS Y CERTIFICADOS DE OPERADORES DE SERVICIOS AEREOS COMERCIALES EN EL MARCO DEL PROYECTO DE INVERSIÓN DE LA SAA	</t>
  </si>
  <si>
    <t>SEGUROS DEL ESTADO SA
25-46-101032990</t>
  </si>
  <si>
    <t>ngeniero Aeronáutico expedida por la Fundación Universitaria los Libertadores.
Del 11 de septiembre de 2015.
Tarjeta profesional CN270-112897 expedida el 28 de septiembre de 2015 por el
Consejo Profesional Nacional de Ingeniería Eléctrica, Mecánica y Profesiones
afines._x000D_</t>
  </si>
  <si>
    <t>Avioingenieria Ingeniero Aeronáutico 12/11/2015 12/05/2016 6 meses Tadema Ingeniero
Aeronáutico 24/10/2016 15/09/2017 10 meses 22 días 
Avioingenieria Ingeniero Aeronáutico 20/11/2018 31/07/2020 20 meses 11 días
Aerosucre Ingeniero Soporte 26/10/2020 30/09/2022 23 meses 4 días
AEROCIVIL Contrato 23000670 H3 06/05/2023 31/12/2023 7 meses 25 días</t>
  </si>
  <si>
    <t>carloscm3400@gmail.com</t>
  </si>
  <si>
    <t xml:space="preserve">CO1.PCCNTR.6074146	</t>
  </si>
  <si>
    <t>24000414 H3</t>
  </si>
  <si>
    <t>CAMILO ANDRES BECERRA PAVA</t>
  </si>
  <si>
    <t xml:space="preserve">48000C0893 PRESTAR SERVICIOS PROFESIONALES ESPECIALIZADOS JURÍDICOS PARA EL FORTALECIMIENTO DE LA GESTIÓN INTERNA PARA LA ALINEACIÓN DE LA ESTRATEGIA DE TI	</t>
  </si>
  <si>
    <t>SECRETARIA DE TECNOLOGIAS DE LA INFORMACIÓN-TI</t>
  </si>
  <si>
    <t>SEGUROS DEL ESTADO SA
21-46-101088487</t>
  </si>
  <si>
    <t>RICARDO DELVASTO JAIMES</t>
  </si>
  <si>
    <t>SECRETARIO DE TECNOLOGIAS DE LA INFORMACIÓN-TI</t>
  </si>
  <si>
    <t>1. Título de profesional como abogado de la Universidad de los Andes.
2. Especialista en Gestión Pública e instituciones administrativas de la 
Universidad de los Andes.
3. Tarjeta profesional 270.511 del Consejo Superior de la Judicatura.</t>
  </si>
  <si>
    <t>1. Judicatura Ad- Honorem.
Del 30 de enero al 30 de octubre de 2015.
Total: 9 meses
2. Unidad Administrativa especial Aeronáutica Civil
Del 17 de diciembre al 31 de diciembre de 2015.
Total: 14 días.
3. Unidad Administrativa especial Aeronáutica Civil.
Del 02 de febrero al 31 de diciembre de 2016.
Total: 10 meses y 29 días.
4. Unidad Administrativa especial Aeronáutica Civil
Del 30 de enero al 22 de diciembre de 2017.
Total: 10 meses y 22 días
5. Unidad Administrativa especial Aeronáutica Civil.
Del 22 de enero al 30 de septiembre de 2018
Total: 8 meses y 10 días.
6. Unidad Administrativa especial Aeronáutica Civil.
Del 08 de octubre al 31 de diciembre de 2018.
Total: 2 meses y 25 días.
7. Unidad Administrativa especial Aeronáutica Civil.
Del 25 de enero al 31 de diciembre de 2019.
Total: 11 meses y 6 días.
8. Unidad Administrativa especial Aeronáutica Civil
Del 14 de enero al 31 de diciembre de 2020.
Total: 11 meses y 17 días._x000D_</t>
  </si>
  <si>
    <t>camilobe91@gmail.com</t>
  </si>
  <si>
    <t xml:space="preserve">CO1.PCCNTR.6055370	</t>
  </si>
  <si>
    <t>24000428 H3</t>
  </si>
  <si>
    <t>HENRY DAVID PENAGOS ORTIZ</t>
  </si>
  <si>
    <t xml:space="preserve">44000C0689 PRESTAR SERVICIOS PROFESIONALES EN EL SEGUIMIENTO Y CONTROL DE LOS PLANES DE ACCION A LAS PREGUNTAS DE PROTOCOLO (PQ) USOAP DE LA OACI EL MARCO DEL PROYECTO DE INVERSIÓN PARA EL FORTALECIMIENTO DE LA AUTORIDAD	</t>
  </si>
  <si>
    <t>80.500.000</t>
  </si>
  <si>
    <t>SEGUROS DEL ESTADO SA
25-46-101033009</t>
  </si>
  <si>
    <t>COORDINADOR DEL GRUPO DE INSPECCIÓN A LA AERONAVEGABILIDAD</t>
  </si>
  <si>
    <t xml:space="preserve">Meta </t>
  </si>
  <si>
    <t>Titulo en Ingeniero Aeronáutica expedido por la Universidad de San
Buenaventura sede Bogotá - 29 de septiembre del 2017.
Tarjeta profesional CN270-128035 expedida el 09 de octubre de 2017 por el
Consejo Profesional Nacional de Ingeniería Eléctrica, Mecánica y Profesiones
afines._x000D_</t>
  </si>
  <si>
    <t>ESCUELA DE AVIACION GRUPO NUKAK Gestor de Aeronavegabilidad desde 01/10/2017 hasta 15/02/2023 64 meses 3 días</t>
  </si>
  <si>
    <t>davix396@hotmail.com</t>
  </si>
  <si>
    <t>HOJA DE VIDA VIGENCIA 2024 22 de agosto de 2024: Por aprobar hoja de vida 
Observaciones hoja de vida 26 de Agosto de 2024</t>
  </si>
  <si>
    <t xml:space="preserve">CO1.PCCNTR.6078743	</t>
  </si>
  <si>
    <t>24000419 H3</t>
  </si>
  <si>
    <t>JUAN SEBASTIAN DELGADO LOZANO</t>
  </si>
  <si>
    <t xml:space="preserve">45000C0774 PRESTAR APOYO EN EL ANALISIS, TRATAMIENTO DE REPORTES, MONITOREO DE GESTION DE RIESGOS Y GENERACION DE INFORMES DE CONTROL, PROMOCION Y TOMA DE DECISIONES DEL SMS/SEMS DE LOS SERVICIOS AEROPORTUARIOS	</t>
  </si>
  <si>
    <t>SECERTARIA DE SERVICIOS A LA NAVEGACIÓN AEREA</t>
  </si>
  <si>
    <t>SEGUROS DEL ESTADO SA
61-46-101026374</t>
  </si>
  <si>
    <t>SECRETARIO DE SERVICIOS A LA NAVEGACIÓN AEREA</t>
  </si>
  <si>
    <t>Titulo de ingeniero aeronautico otorgado por la universidad pontificia bolivariana julio 22 de 2020</t>
  </si>
  <si>
    <t>BQA consultorias SAS desde 15 de julio cde 2019 hasta 20 de diciembre de 2020 meses 17 dias 5
menzies aviation colombia SAS desde 3 de junio de 2021 hasta 29 de octubre de 2021 meses 4 dias 26</t>
  </si>
  <si>
    <t>jsebasdl@hotmail.com</t>
  </si>
  <si>
    <t xml:space="preserve">CO1.PCCNTR.5968862	</t>
  </si>
  <si>
    <t>24000234 H3</t>
  </si>
  <si>
    <t>DIANA CAROLINA ALFONSO SANTAMARIA</t>
  </si>
  <si>
    <t xml:space="preserve">44000C0263 PRESTAR SERVICIOS PROFESIONALES JURÍDICOS ESPECIALIZADOS AL GENEA EN LA ADOPCIÓN Y ENMIENDA DE LOS RAC, EMITIR CONCEPTOS INTERPRETATIVOS SOBRE LEGISLACIÓN Y RESOLVER CONSULTAS EN EL MARCO DEL PROYECTO DE INVERSIÓN DE LA SAA	</t>
  </si>
  <si>
    <t>GRUPO ESTRUCTURA NORMATIVA Y ESTANDARES AERONAUTICOS</t>
  </si>
  <si>
    <t>AEGURADORA SOLIDARIA DE COLOMBIA
360- 47- 994000030813</t>
  </si>
  <si>
    <t>HENRY DE JESÚS GAMBOA CASTAÑEDA</t>
  </si>
  <si>
    <t>CORDINADOR DEL GRUPO DE ESTRUCTURA NORMATIVA Y ESTANDARES AERONAUTICOS</t>
  </si>
  <si>
    <t>Titulo de pregado en Derecho, universidad catolica de Colombia 27 de semptiembre de 2017
Titulo especializado en ciencias penales y criminologicas universidad externado de Colombia 30 de septiembre de 2016
Tarjeta profesional No. 234874 08 de octubre de 2013</t>
  </si>
  <si>
    <t>RISK desde 01/08/2017 hasta 03/03/2021 meses 43 dias 2
AEROCIVIL desde 17/01/2022 hasta 31/12/2022 meses 11 dias 14 
AEROCIVIL desde11/02/2021 hasta 31/12/2021 meses 10 dias 20</t>
  </si>
  <si>
    <t>calfonso@cysasociados.com</t>
  </si>
  <si>
    <t xml:space="preserve">CO1.PCCNTR.6052824	</t>
  </si>
  <si>
    <t xml:space="preserve">24000354 H3 </t>
  </si>
  <si>
    <t>YULY ALEXANDRA CHOCONTA</t>
  </si>
  <si>
    <t xml:space="preserve">46100C0229 PRESTAR SERVICIOS PROFESIONALES PARA APOYAR LA GESTIÓN PRECONTRACTUAL EN LA ESTRUCTURACIÓN DE VIGENCIAS FUTURAS Y PROCESOS DE SELECCIÓN PARA EL MEJORAMIENTO DE LOS SERVICIOS AEROPORTUARIOS EN SU COMPONENTE AMBIENTAL Y CONTROL FAUNA	</t>
  </si>
  <si>
    <t xml:space="preserve"> GRUPO DE GESTIÓN DE AMBIENTAL Y FAUNA </t>
  </si>
  <si>
    <t>SEGUROS DEL ESTADO SA
25-46-101032997</t>
  </si>
  <si>
    <t>Guateque</t>
  </si>
  <si>
    <t xml:space="preserve">Título profesión en Administración de Empresas – 25 de septiembre de 2015 tarjeta profesional. No 84431
Título de especialista en Alta Gerencia
</t>
  </si>
  <si>
    <t xml:space="preserve">ALCALDÍA MUNICIPAL DE COTA 	DIRECTORA DE TALENTO HUMANO	1/02/2017	31/12/2019	35 meses
BROCKER Centro de Negocios DIRECTORA COMERCIAL  15/06/2020 20/11/2021	17 meses y 5 días
UAEAC - Aerocivil	APOYAR EN MATERIA TÉCNICA, ADMINISTRATIVA Y DE INGENIERÍA AL PROYECTO DE INVERSIÓN CIUDAD REGIÓN.  28/01/2022	18/12/2022 10 meses y 20 días
UAEAC - Aerocivil	APOYAR LA GESTIÓN DE LA DIRECCIÓN DE OPERACIONES AEROPORTUARIAS Y GESTIÓN AMBIENTAL DE LOS PROYECTOS DE LA REGIÓN VALLE, ATLÁNTICO Y LOS AEROPUERTOS DE PASTO Y YOPAL.  15/02/2023 31/12/2023 10 meses y 15 días
</t>
  </si>
  <si>
    <t>yulichoconta@gmail.com</t>
  </si>
  <si>
    <t xml:space="preserve">CO1.PCCNTR.5930148	</t>
  </si>
  <si>
    <t>24000144 H3</t>
  </si>
  <si>
    <t>JAVIER ORLANDO AGUILLON BUITRAGO</t>
  </si>
  <si>
    <t xml:space="preserve">41500C0139 PRESTAR SERVICIOS PROFESIONALES TÉCNICOS ESPECIALIZADOS PARA LA COORDINACIÓN, ESTRUCTURACIÓN, EJECUCIÓN, SEGUIMIENTO Y MONITOREO DEL PROGRAMA DE AERÓDROMOS PARA SERVICIOS AÉREOS ESENCIALES (ASAES).	</t>
  </si>
  <si>
    <t>INVERSION</t>
  </si>
  <si>
    <t>SEGUROS DEL ESTADO SA
11-44-101218914</t>
  </si>
  <si>
    <t>Título de Ingeniero Civil otorgado por la Corporación Universitaria Minuto
de Dios, fecha: 09/03/2002
Matricula profesional No. 25202091452 CND de fecha 18/04/2002.
Maestría en Ingeniería Civil, Universidad de Los Andes, Fecha:
30/09/2014.
Especialización en Gerencia de Proyectos, Universidad Piloto de
Colombia, Fecha: 03/08/2018.</t>
  </si>
  <si>
    <t>MINISTERIO DE TRANSPORTE
Fecha de Inicio: 05/10/2009 - Fecha de Terminación: 31/07/2017 (30
enero 2018)
Total años, meses y días: 8 años, 3 meses y 25 días</t>
  </si>
  <si>
    <t>joaguillonb@gmail.com</t>
  </si>
  <si>
    <t xml:space="preserve">CO1.PCCNTR.5971200	</t>
  </si>
  <si>
    <t>24000131  H3</t>
  </si>
  <si>
    <t>ANDREA PATRICIA RODRIGUEZ</t>
  </si>
  <si>
    <t xml:space="preserve">46200C0067 LIDERAR LA GESTIÓN JURÍDICA DE LOS PROYECTOS Y ACTIVIDADES TRANSVERSALES DE LA DIRECCIÓN DE INFRAESTRUCTURA Y AYUDAS AEROPORTUARIAS.	</t>
  </si>
  <si>
    <t>ASEGURADORA SOLIDARIA DE COLOMBIA
340- 47 -994000052400</t>
  </si>
  <si>
    <t>• Título de Abogada, otorgado por la Universidad Católica de Colombia el 30 de marzo de 
2004.
• Título de posgrado en Derecho Administrativo, otorgado por la Universidad Externado de 
Colombia el 31 de mayo de 2007.
• Matricula Profesional No. 130420 del 14 de mayo de 2004._x000D_</t>
  </si>
  <si>
    <t>Ministerio del Trabajo CTO No. 152 desde 1/02/2023 hasta 1/12/2023 meses 10 dias 0
DU-82-2022 desde 1/08/2022 hasta 21/12/2022 meses 4 dias 21
Alcaldía Mayor de Bogotá CTO 734-21 desde 1/06/2021 hasta 30/07/2022 meses 14 dias 0
Alcaldía Mayor de Bogotá CTO 518-20 desde 1/06/2020 hasta 30/04/2021 meses 11 dias 0
Archivo General de la Nación 022-2020 desde 27/02/2020 hasta 14/06/2020 meses 3 dias 18
Alcaldía Mayor de Bogotá CTO 0051 de 2019 desde 5/02/2019 hasta 4/11/2019 meses 9 dias 0
Alcaldía Mayor de Bogotá CTO 0256  de 2018 desde 19/01/2018 hasta 3/01/2019 meses 11 dias 15
Secretaria  Distrital de Integración  Social desde 1/02/2017 hasta 18/01/2018  meses 11 dias 0
IDU-1401-2015 desde 9/06/2015 hasta 23/04/2016 meses 10 dias 15
IDU-1816-2014 desde 18/12/2014 hasta 25/05/2015 meses 5 dias 0</t>
  </si>
  <si>
    <t>patyco81@hotmail.com</t>
  </si>
  <si>
    <t xml:space="preserve">CO1.PCCNTR.5929785	</t>
  </si>
  <si>
    <t xml:space="preserve">
24000196 H3</t>
  </si>
  <si>
    <t>ANDRES BOUTIN PULIDO</t>
  </si>
  <si>
    <t xml:space="preserve">41500C0204 PRESTAR SERVICIOS PROFESIONALES ESPECIALIZADOS PARA LA PLANEACIÓN, ESTRUCTURACIÓN Y PUESTA EN MARCHA DE LOS PROCESOS Y METODOLOGÍAS A IMPLEMENTAR EN LA OFICINA DE GESTIÓN DE PROYECTOS	</t>
  </si>
  <si>
    <t>SEGUROS DEL ESTADO SA
21-46-101085401</t>
  </si>
  <si>
    <t xml:space="preserve">EDGAR IVAN CANO MONROY
</t>
  </si>
  <si>
    <t>Título en Administración de Empresas otorgado por la Pontificia
Universidad Javeriana, el 02 de junio de 2012.
Especialización en Gerencia de la Universidad La Gran Colombia, el 28
de abril de 2016.
Tarjeta Profesional del Consejo Profesional de Administración de
Empresas No. T.P 77714 del 02 de junio de 2012.</t>
  </si>
  <si>
    <t>Empresa: Banco Finandina
Fecha de Inicio: 10 de septiembre de 2012
Fecha de Terminación: 25 de junio de 2013
Total 9 meses 16 días
Empresa: Banco Pichincha
Fecha de Inicio: 26 de junio de 2013
Fecha de Terminación: 9 de marzo de 2015
Total 1 año, 8 meses, 14 días
Empresa: Agencia Nacional de Infraestructura, Certificación Planta
Gestor T1 Grado 07
Fecha de Inicio: 10 de marzo de 2015
Fecha de Terminación: 01 de mayo de 2016
Total 1 año,1 mes, 22 días.
Empresa: Agencia Nacional de Infraestructura, CPS No. VE-186-2016
Fecha de Inicio: 25 de mayo de 2015
Fecha de Terminación: 17 de noviembre de 2016
Total 5 mes, 23 días.
Empresa: Agencia Nacional de Infraestructura, CPS No. VE-383-2016
Fecha de Inicio: 18 de noviembre de 2016
Fecha de Terminación: 30 de diciembre de 2016
Total 1 mes, 13 días.
Empresa: Agencia Nacional de Infraestructura, CPS No. VE-105-2017
Fecha de Inicio: 3 de enero de 2017
Fecha de Terminación: 29 de diciembre de 2017
Total 11 mes, 27 días.
Empresa: Agencia Nacional de Infraestructura, CPS No. VE-024-2018
Fecha de Inicio: 04 de enero de 2018
Fecha de Terminación: 28 de diciembre de 2018
Total 11 mes, 25 días.
Empresa: Agencia Nacional de Infraestructura, CPS No. VE-107-2019
Fecha de Inicio: 21 de enero de 2019
Fecha de Terminación: 27 de diciembre de 2019
Total 11 mes, 7 días.
Empresa: Agencia Nacional de Infraestructura, CPS No. VE-061-2020
Fecha de Inicio: 13 de enero de 2020
Fecha de Terminación: 28 de diciembre de 2020
Total 11 mes, 16 días.
Empresa: Agencia Nacional de Infraestructura, CPS No. VE-171-2021
Fecha de Inicio: 18 de enero de 2021
Fecha de Terminación: 27 de diciembre de 2019
Total 11 mes, 11 días.
Empresa: Agencia Nacional de Infraestructura, CPS No. VE-106-2022
Fecha de Inicio: 14 de enero de 2022
Fecha de Terminación: 28 de diciembre de 2022
Total 11 mes, 8 días.
Empresa: AEROCIVIL, CPS No. 2023000129 H3 DE 2023
Fecha de Inicio: 28 de febrero de 2023 
Fecha de Terminación: 31 de diciembre de 2023
Total 11 mes
El total de la experiencia es de 10 años, 11 meses, 6 días.</t>
  </si>
  <si>
    <t>andresboutinpulido@gmail.com</t>
  </si>
  <si>
    <t xml:space="preserve">CO1.PCCNTR.5894355	</t>
  </si>
  <si>
    <t>24000124 H3</t>
  </si>
  <si>
    <t>ANGELICA RIOS JIMENEZ</t>
  </si>
  <si>
    <t xml:space="preserve">46300C0184 PRESTAR SERVICIOS PROFESIONALES PARA APOYAR EL SEGUIMIENTO ECONOMICO DE LOS PROYECTOS DE INVERSION DE AEROPUERTOS DE CONCESIONES AEROPORTUARIAS Y/O APPS	</t>
  </si>
  <si>
    <t>DIRECCIÓN DE CONCESIONES
AEROPORTUARIAS</t>
  </si>
  <si>
    <t>SEGUROS DEL ESTADO SA
14-46-101108511</t>
  </si>
  <si>
    <t>Girardot</t>
  </si>
  <si>
    <t>Profesional en Administración financiera de la Corporación Universitaria
Minuto de Dios.</t>
  </si>
  <si>
    <t>AERONAUTICA CIVIL
Objeto: APOYAR LA GESTION FINANCIERA Y ADMINISTRATIVA DE
LA DIRECCIÓN DE CONCESIONES AEROPORTUARIAS Contrato de
Prestación de Servicios N°23001017 H3 de 2023 del 25 de agosto al 31
de diciembre de 2023
4 meses 5 días
OTACC S.A.S.
Profesional Administrativa
Del 16 de enero de 2023 al 8 de agosto de 2023 6 meses 22 días
CONSORCIO SOLAR TOLIMA
Profesional RRHH
Del 16 de Agosto 2022 al 14 de enero 2023 5 meses</t>
  </si>
  <si>
    <t>angelicariosj28@gmail.com</t>
  </si>
  <si>
    <t xml:space="preserve">CO1.PCCNTR.5930622	</t>
  </si>
  <si>
    <t>24000190 H3</t>
  </si>
  <si>
    <t>CARLOS ANDRES VERGARA PERICO</t>
  </si>
  <si>
    <t xml:space="preserve">41600C0175 PRESTAR SERVICIOS PROFESIONALES ESPECIALIZADOS PARA EL DISEÑO, CONSTRUCCIÓN, IMPLEMENTACIÓN Y PUESTA EN SERVICIO DE PRODUCTOS EN EL ANÁLISIS ECONÓMICO Y LA CIENCIA DE DATOS, CON UNA ORIENTACIÓN ESPECÍFICA HACIA EL MERCADO AERO	</t>
  </si>
  <si>
    <t>SEGUROS DEL ESTADO SA
18-46-101022686</t>
  </si>
  <si>
    <t>JEFE DE LA OFICINA DE ANALITICA</t>
  </si>
  <si>
    <t>• ECONOMISTA
UNIVERSIDAD EXTERNADO DE COLOMBIA
• ESPECIALISTA EN EVALUACIÓN Y DESARROLLO DE 
PROYECTOS
UNIVERSIDAD DEL ROSARIO_x000D_</t>
  </si>
  <si>
    <t>sociación Nacional de Cajas de Compensación Familiar FECHA DE INICIO: 1 de marzo de 2010 FECHA FINAL: 4 de mayo de 2018 TOTAL EXPERIENCIA 98 MESES</t>
  </si>
  <si>
    <t>carlosandresvp@gmail.com</t>
  </si>
  <si>
    <t>aeroc</t>
  </si>
  <si>
    <t>24000221 H3</t>
  </si>
  <si>
    <t xml:space="preserve">GERMAN ANDRES PALACIOS VERGARA </t>
  </si>
  <si>
    <t xml:space="preserve">41500C0206 PRESTAR SERVICIO PROFESIONAL TECNICO ESPECIALIZADO PARA COORDINACION, ESTRUCTURACION, EJECUCION, SEGUIMIENTO MONITOREO DE PROYECTOS Y PROCESOS RELACIONADOS CON LA REORGANIZACION DE SISTEMAS NACIONALES DE COMUNICACIONES Y METEREOLOGIA	</t>
  </si>
  <si>
    <t>SEGUROS DEL ESTADO SA
21-46-101085426</t>
  </si>
  <si>
    <t>Título de Ingeniero Electrónico, otorgado por la UNIVERSIDAD SANTO 
TOMAS – Colombia, del 8 de SEPTIEMBRE de 2009.
Matrícula profesional No. CN206-65764 con resolución # CN-17 del 18 
de Septiembre de 2009 y aprobada por el Consejo Profesional Nacional 
por resolución CPN-57 de 2009.
Título de Especialista en Gerencia técnica de Proyectos, otorgado por la 
UNIVERSIDAD SANTO TOMAS – Colombia, del 23 de JUNIO de 2011</t>
  </si>
  <si>
    <t xml:space="preserve">Empresa. Unidad Administrativa Especial Aeronáutica Civil.
Fecha inicio: marzo 2015
Fecha fin: septiembre 2021
Total, años, meses y días: 6 años y seis meses
Empresa. AIRAVATA S.A.S.
Fecha inicio: Octubre de 2021
Fecha fin: Febrero de 2023
Total años, meses y días: 1 año y 4 meses
Empresa. Unidad Administrativa Especial Aeronáutica Civil.
Fecha inicio: marzo 2023
Fecha fin: diciembre 2023
Total, años, meses y días: (10) diez meses
</t>
  </si>
  <si>
    <t>germanpalaciosv@gmail.com</t>
  </si>
  <si>
    <t>8943301_x000D_</t>
  </si>
  <si>
    <t xml:space="preserve">CO1.PCCNTR.5930339	</t>
  </si>
  <si>
    <t>24000180 H3</t>
  </si>
  <si>
    <t>DIEGO ALEXANDER MUÑOZ VILLOTA</t>
  </si>
  <si>
    <t xml:space="preserve">46100C1337 PRESTAR SERVICIOS PROFESIONALES PARA APOYAR LA GESTIÓN PRECONTRACTUAL EN LA ESTRUCTURACIÓN DE VIGENCIAS FUTURAS Y PROCESOS DE SELECCIÓN EN EL MEJORAMIENTO DE LOS SERVICIOS AEROPORTUARIOS EN SU COMPONENTE SERVICIOS DE EXTINCIÓN DE INCENDIOS	</t>
  </si>
  <si>
    <t>30/04/2024</t>
  </si>
  <si>
    <t>SEGUROS DEL ESTADO SA
25-46-101032258</t>
  </si>
  <si>
    <t>Título de Pregrado como Ingeniero Industrial – m ayo 19 de 2010
Fundación Universitaria San Martin – Bogotá D.C.
Matricula Profesional Nº 25228-262018 CND de 15 de octubre de 2013
Título de Especialista en Gerencia de Proyectos – febrero 29 de 2024 
Universidad EAN</t>
  </si>
  <si>
    <t xml:space="preserve">DRILLSITE FLUID TREATMENT DRIFT S.A desde 1/02/2008 hasta 19/09/2018 127 meses 19 días
AERONÁUTICA CIVIL DE COLOMBIA desde 15/04/2021 hasta 31/12/2021 8 meses 15 días
AERONÁUTICA CIVIL DE COLOMBIA desde 19/01/2022 hasta 31/12/2022 11 meses 11 días
AERONÁUTICA CIVIL DE  COLOMBIA desde 16/02/2023 hasta 31/12/2023 10 meses 13 días
</t>
  </si>
  <si>
    <t>diegoalexandermunoz@hotmail.com</t>
  </si>
  <si>
    <t xml:space="preserve">CO1.PCCNTR.5927636	</t>
  </si>
  <si>
    <t>24000205 H3</t>
  </si>
  <si>
    <t>ELMER PARRA GIRALDO</t>
  </si>
  <si>
    <t>46100C1338 PRESTAR SERVICIOS PROFESIONALES ESPECIALIZADOS PARA APOYAR LAS ETAPAS PRECONTRACTUAL Y CONTRACTUAL DE LOS PROYECTOS PARA EL MEJORAMIENTO DE LOS SERVICIOS AEROPORTUARIOS EN SU COMPONENTE DE SEGURIDAD DE LA AVIACIÓN CIVIL</t>
  </si>
  <si>
    <t xml:space="preserve">30/04/2024 </t>
  </si>
  <si>
    <t>SEGUROS DEL ESTADO SA
25-46-101032244</t>
  </si>
  <si>
    <t>Para acreditar la idoneidad la persona a contratar aportó:
Título de Pregrado como Ingeniero Aeronáutico – 11 de marzo de 2016 – Matricula
Profesional Nº CN270-116618 CND de 04 de abril de 2016
Titulo MÁSTER UNIVERSITARIO EN SISTEMAS INTEGRADOS DE GESTIÓN</t>
  </si>
  <si>
    <t>Nobelplast S.A.S Jefe de Almacén  desde 05/05/2016 hasta 04/02/2018 meses 21 dias 0
Servicios Aeroportuarios Integrados SAI Inspector de  Operaciones desde 13/03/2018 hasta 17/08/2018 meses 5 dias 4
Avioingenieria Ingeniero  Aeronáutico Auxiliar desde 31/01/2019 hasta 09/08/2019 meses 6 dias 9
MAS4 Consultoría Consultor Ingeniero Aeronáutico desde 01/10/2019 hasta 27/03/2020 meses 5 dias 26
Aerovías Regionales del Oriente Ingeniero  Aeronáutico desde 15/04/2020 hasta 22/03/2021 meses 11 dias 7</t>
  </si>
  <si>
    <t>pgelmer70@gmail.com</t>
  </si>
  <si>
    <t xml:space="preserve">CO1.PCCNTR.5932868	</t>
  </si>
  <si>
    <t>24000226 H3</t>
  </si>
  <si>
    <t>ANDRES FELIPE TRUJILLO GALVIS</t>
  </si>
  <si>
    <t>41500C0322 PRESTAR SERVICIOS PROFESIONALES JURÍDICOS Y FINANCIEROS ESPECIALIZADOS PARA LA ESTRUCTURACIÓN Y SEGUIMIENTO DE LOS PROYECTOS DE INVERSIÓN SINEA, ASAES Y CEA, ASÍ COMO EL APOYO A LA SUPERVISIÓN DE LOS CONTRATOS DE LOS PLANES MAESTROS</t>
  </si>
  <si>
    <t>SEGUROS DEL ESTADO SA
21-44-101435717</t>
  </si>
  <si>
    <t>Título de Abogado otorgado por la Pontificia Universidad Javeriana, fecha: 
24/05/2012
Tarjeta profesional No. 217499 del CS de la J.
Especialista en Tributación, Universidad de Los Andes, Fecha de grado: 
7/09/2015. 
Magister en Tributación, Universidad de Los Andes, Fecha de grado: 31/08/2018</t>
  </si>
  <si>
    <t xml:space="preserve">Empresa: UAE DE AERONÁUTICA CIVIL
Contratista apoyo jurídico a la Oficina de Gestión de Proyectos de la UAE
Fecha inicio: 17/10/2023
Fecha fin: 31/12/2023
Total años, meses y días: 2 meses y 15 días
Empresa: ARTESANÍAS DE COLOMBIA S.A. BIC
Asesoría jurídica especializada
Fecha inicio: 13/03/2023
Fecha fin: 12/09/2023
Total años, meses y días: 6 meses y 0 días
Empresa: ARTESANÍAS DE COLOMBIA S.A. BIC
Asesoría jurídica especializada
Fecha inicio: 1/02/2022
Fecha fin: 31/12/2022
Total años, meses y días: 11 meses y 1 días
Empresa: VALOREM ASESORES S.A.S.
Director de Asuntos Legales y Corporativos
Fecha inicio: 24/06/2021
Fecha fin: 30/01/2022
Total años, meses y días: 7 meses y 7 días
Empresa: EMPRESA FÉRREA REGIONAL S.A.S.
Gerente General – Representante Legal
Fecha inicio: 11/12/2017
Fecha fin: 27/11/2019
Total años, meses y días: 1 año, 11 meses y 16 días
Empresa: GOBERNACIÓN DE CUNDINAMARCA
Jefe de Oficina
Fecha inicio: 4/07/2017
Fecha fin: 10/12/2017
Total años, meses y días: 5 meses y 7 días
Empresa: GOBERNACIÓN DE CUNDINAMARCA
Director Financiero
Fecha inicio: 3/11/2016
Fecha fin: 3/07/2017
Total años, meses y días: 8 meses y 1 días
Empresa: ASESORÍA Y CONSULTORÍA EMPRESARIAL JURÍDICA Y 
FINANCIERA S.A.
Secretario Jurídico
Fecha inicio: 21/06/2012
Fecha fin: 15/03/2015
Total años, meses y días: 2 años, 8 meses y 24 días
TOTAL EXPERIENCIA: 109 meses </t>
  </si>
  <si>
    <t>aftrujillog@gmail.com</t>
  </si>
  <si>
    <t xml:space="preserve">CO1.PCCNTR.5928007	</t>
  </si>
  <si>
    <t>24000230 H3</t>
  </si>
  <si>
    <t>DANIEL FERNANDO GALLARDO VILLARRAGA</t>
  </si>
  <si>
    <t xml:space="preserve">41500C0205 PRESTAR SERVICIOS PROFESIONALES DE APOYO TECNICO PARA LA EJECUCION Y SEGUIMIENTO DEL PROGRAMA DE AERODROMOS PARA SERVICIOS AEREOS ESENCIALES (ASAES) Y PARA DIRECCION DE CONCESIONES	</t>
  </si>
  <si>
    <t>SEGUROS DEL ESTADO SA
61-46-101025825</t>
  </si>
  <si>
    <t>Título de Arquitecto, otorgado por la Pontificia universidad Javeriana –Colombia, del 18 de septiembre de 2020.
Matrícula profesional No. A15532020-1018486630 CND del 29 de 
octubre del 2020.</t>
  </si>
  <si>
    <t>Empresa. C&amp;C ingeniería consultoría y construcción
Fecha inicio: 29 de octubre 2020
Fecha fin: 20 de enero 2022
Total años, meses y días: 14 meses y 19 días
Empresa. Unidad Administrativa Especial de Aeronáutica Civil
Fecha inicio: 20 de enero 2022
Fecha fin: 31 de diciembre 2022
Total años, meses y días: 11 meses y 11 días
Empresa. Unidad Administrativa Especial de Aeronáutica Civil
Fecha inicio: 13 de marzo 2023
Fecha fin: 31 de diciembre 2023
Total años, meses y días: 09 meses y 18 días</t>
  </si>
  <si>
    <t>danielgallardo2525@gmail.com</t>
  </si>
  <si>
    <t xml:space="preserve">CO1.PCCNTR.5927848	</t>
  </si>
  <si>
    <t>24000220 H3</t>
  </si>
  <si>
    <t>JUAN PABLO CORREDOR GRAJALES</t>
  </si>
  <si>
    <t xml:space="preserve">46100C0218 PRESTAR SERVICIOS PROFESIONALES ESPECIALIZADOS PARA APOYAR LAS ETAPAS PRECONTRACTUAL Y CONTRACTUAL DE LOS PROYECTOS PARA EL MEJORAMIENTO DE LOS SERVICIOS AEROPORTUARIOS EN SU COMPONENTE AMBIENTAL Y CONTROL DE FAUNA	</t>
  </si>
  <si>
    <t>SEGUROS DEL ESTADO SA
25-46-101032231</t>
  </si>
  <si>
    <t>ANGELA INÉS PAEZ PIÑEROS</t>
  </si>
  <si>
    <t>COORDINACIÓN DE GRUPO DE GESTIÓN AMBIENTAL Y CONTROL DE FAUNA</t>
  </si>
  <si>
    <t>Título de Administrador del Medio Ambiente y los Recursos Naturales de 
la Universidad Autónoma de Occidente de Cali - 28 de marzo 2017 tarjeta 
profesional. No. 70897-059688 TLM
Título de Especialista en Gerencia de Proyectos de la Universidad de 
Asturias – 29 de noviembre de 2022.</t>
  </si>
  <si>
    <t xml:space="preserve">Aeronáutica Civil de Colombia desde 24/01/2018 hasta 28/12/2018 meses 11 dias 4
Aeronáutica Civil de Colombia desde 11/02/2019 hasta 31/12/2019 meses 10 dias 20
Aeronáutica Civil de Colombia desde 13/01/2020 hasta 31/12/2020 meses 11 dias 19
Aeronáutica Civil de Colombia desde 19/01/2021 hasta 31/12/2021 meses 11 dias 12
Aeronáutica Civil de Colombia desde 12/01/2022 hasta 31/12/2022 meses 10 dias 19
Aeronáutica Civil de Colombia desde 10/02/2023 hasta 31/12/2023 meses 10 dias 21
</t>
  </si>
  <si>
    <t>juanpa_corredor@hotmail.com</t>
  </si>
  <si>
    <t xml:space="preserve">CO1.PCCNTR.5943805	</t>
  </si>
  <si>
    <t xml:space="preserve">24000214 H3 </t>
  </si>
  <si>
    <t xml:space="preserve">MABEL XIOMARA ROJAS NOVOA </t>
  </si>
  <si>
    <t xml:space="preserve">41600C0183 PRESTAR SERVICIOS PROFESIONALES ESPECIALIZADOS PARA LA OPTIMIZACION DE PROCESOS Y GESTION DE LA INFORMACION ESTADISTICA Y ANALISIS DE LOS ESTUDIOS DEL SECTOR	</t>
  </si>
  <si>
    <t>SEGUROS DEL ESTADO SA
18-46-101022761</t>
  </si>
  <si>
    <t>• Ingeniera Industrial – Universidad Pontificia Universidad Javeriana Matricula: 
25228-363395 CND
• Especialista En Gerencia De Producción y Operaciones– Universidad Sergio 
Arboleda</t>
  </si>
  <si>
    <t xml:space="preserve">Unidad administrativa especial de aeronautica civil desde17/03/2023 hasta 31/12/2023 meses 9 dias 14
Unidad administrativa especial de gestión de restitución de tierras desde 06/01/2023 hasta 28/02/2023 meses 1 dias 22
La unidad administrativa especial de gestión de restitución de tierras despojadas desde 07/01/2022 hasta 31/12/2022 meses 11 dias 24
La unidad administrativa especial de gestión de restitución de tierras despojadas desde 20/01/2021 hasta 31/03/2021 meses 2 dias 11
La unidad administrativa especial de gestión de restitución de tierras despojadas desde 08/04/2021 hasta 31/12/2021 meses 8 dias 23
La unidad administrativa especial de gestión de restitución de tierras despojadas desde 20/01/2020 hasta 31/12/2020 meses 11 dias 11 
La unidad administrativa especial de gestión de restitución de tierras despojadas desde 25/01/2019 hasta 31/03/2019 meses 2 dias 6
La unidad administrativa especial de gestión de restitución de tierras despojadas desde 25/04/2019 hasta 31/12/2019 meses 8 dias 6
La unidad administrativa de gstión de restitución de tierras despojadas desde 12/01/2018 hasta 31/12/2018 meses 11 dias 19
</t>
  </si>
  <si>
    <t>maxiro87@gmail.com</t>
  </si>
  <si>
    <t xml:space="preserve">CO1.PCCNTR.5948106	</t>
  </si>
  <si>
    <t xml:space="preserve">
24000213 H3</t>
  </si>
  <si>
    <t xml:space="preserve">JUAN DAVID DOMINGUEZ ARRIETA </t>
  </si>
  <si>
    <t xml:space="preserve">41600C0180 PRESTAR SERVICIOS PROFESIONALES ESPECIALIZADOS PARA EL PROCESAMIENTO Y ANALISIS DE INFORMACION DE PROVEEDORES DE SERVICIO Y MIEMBROS DE LA INDUSTRIA AERONAUTICA, ASI COMO EVALUAR LAS CONDICIONES DE LOS ESTUDIOS DE SECTOR.	</t>
  </si>
  <si>
    <t>ASEGURADORA SOLIDARIA DE COLOMBIA
340 -47 -994000052165</t>
  </si>
  <si>
    <t>• Administrador de Empresas – Universidad Piloto de Colombia.
• Especialista en Administración Aeronáutica y Aeroespacial –
Universidad Militar Nueva Granada</t>
  </si>
  <si>
    <t>AEROCIVIL Contratista desde 29/01/2018 hasta 13/12/2018 10 meses14 días
AEROCIVIL Contratista desde 07/02/2019 hasta 31/12/2019 10 meses 24 días
AEROCIVIL Contratista desde 23/01/2020 hasta 31/12/2020 11 meses 8 días
AEROCIVIL Contratista desde 05/02/2021 hasta 31/12/2021 10 meses 26 días
AEROCIVIL Contratista desde 17/01/2022 hasta 31/12/2022 11 meses 14 días
AEROCIVIL Contratista desde 27/03/2023 hasta 31/12/2023 9 meses 4días</t>
  </si>
  <si>
    <t>juanda909@gmail.com</t>
  </si>
  <si>
    <t>6018172211_x000D_</t>
  </si>
  <si>
    <t xml:space="preserve">CO1.PCCNTR.5964958	</t>
  </si>
  <si>
    <t xml:space="preserve">
24000210 H3</t>
  </si>
  <si>
    <t>DIEGO ANDRES MEJIA VILA</t>
  </si>
  <si>
    <t xml:space="preserve">41600C0181 PRESTAR SERVICIOS PROFESIONALES ESPECIALIZADOS PARA EVALUAR LAS CONDICIONES DE MERCADO, DEL SECTOR Y PRESUPUESTOS DE LOS FUTUROS PROCESOS DE ADQUISICIÓN DE LA ENTIDAD.	</t>
  </si>
  <si>
    <t>SEGUROS DEL ESTADO SA
18-46-101022863</t>
  </si>
  <si>
    <t>• ECONOMISTA – UNIVERSIDAD SANTO TOMAS
• ESPECIALISTA INFORMÁTICA PARA GERENCIA DE 
PROYECTOS – UNIVERSIDAD AUTÓNOMA DE COLOMBIA</t>
  </si>
  <si>
    <t>12/10/2018 A 11/03/2019: SECRETARÍA DISTRITAL DE SALUD
11/08/2017 A 10/08/2018: SECRETARÍA DISTRITAL DE SALUD
16/12/2016 A 15/06/2017: SECRETARÍA DISTRITAL DE SALUD
01/04/2016 A 31/08/2016: FUNDACIÓN MSI COLOMBIA
04/03/2015 a 03/03/2016: AGENCIA NACIONAL DE MINERÍA
08/01/2015 a 2/02/2015 AGENCIA NACIONAL DE MINERÍA
04/11/2014 a 31/12/2014 AGENCIA NACIONAL DE MINERÍA
21/10/2013 a 20/10/2014 AGENCIA NACIONAL DE MINERÍA
21/03/2013 a 20/10/2013 AGENCIA NACIONAL DE MINERÍA
28/01/2013 a 13/03/2013 AGENCIA NACIONAL DE MINERÍA</t>
  </si>
  <si>
    <t>mejia-vila@hotmail.com</t>
  </si>
  <si>
    <t xml:space="preserve">CO1.PCCNTR.5964850	</t>
  </si>
  <si>
    <t>24000249 H3</t>
  </si>
  <si>
    <t xml:space="preserve">CARLOS ORLANDO VALENCIA GALINDO </t>
  </si>
  <si>
    <t xml:space="preserve">41200C0300 PRESTAR SERVICIOS PROFESIONALES PARA APORTAR EN LA DEFINICIÒN Y FORTALECIMIENTO DE LAS ESTRATEGIAS DE DEFENSA Y REPRESENTAR A LA ENTIDAD EN LOS PROCESOS PENALES QUE LE SEAN ASIGNADOS, CONSIDERANDO LAS NORMAS AERONÁUTICAS	</t>
  </si>
  <si>
    <t>SEGUROS DEL ESTADO SA
21-46-101086177</t>
  </si>
  <si>
    <t>Ibano</t>
  </si>
  <si>
    <t>Título de Abogado: La Fundación Universitaria Agraria de Colombia
UNIAGRARIA
Tarjeta Profesional: 262995 C. S. de la J.
Nivel académico: Posgrado
Institución: Universidad Externado de Colombia
Título: Especialista en Derecho Constitucional</t>
  </si>
  <si>
    <t>Ministerio de Defensa Nacional – Justicia Penal Militar – Juzgado de
Primera Instancia de la Dirección General de la Policía; experiencia desde
el 27 de febrero de 2017 al 08 de septiembre de 2023.
TOTAL, EXPERIENCIA ACREDITADA: 78 MESES</t>
  </si>
  <si>
    <t>abogadovalenciaca@gmail.com</t>
  </si>
  <si>
    <t>OBSERVACIONES HOJA DE VIDA 09 DE AGOSTO DE 2024: por aprobar hoja de vida</t>
  </si>
  <si>
    <t xml:space="preserve">CO1.PCCNTR.5960435	</t>
  </si>
  <si>
    <t>24000250 H3</t>
  </si>
  <si>
    <t>CARLOS GUILLERMO ZULUAGA RAMOS</t>
  </si>
  <si>
    <t xml:space="preserve">41200C0299 PRESTAR SERVICIOS PROFESIONALES PARA EJERCER LA DEFENSA TÈCNICA DE LA ENTIDAD EN LOS PROCESOS JUDICIALES Y EXTRAJUDICIALES EN LOS QUE SEA PARTE Y REALIZAR LOS ESTUDIOS PARA EL INICIO DE LAS ACCIONES DE REPETICIÓN SI A ELLO HUBIERE LUGAR	</t>
  </si>
  <si>
    <t xml:space="preserve">SEGUROS DEL ESTADO SA
57-46-101005469 </t>
  </si>
  <si>
    <t xml:space="preserve">Cartagena de indias </t>
  </si>
  <si>
    <t>Título de pregrado como Abogado, Universidad la Gran Colombia,
Bogotá D.C. diciembre de 2015.
Título de postgrado como Especialista en Derecho Procesal,
Universidad Libre de Colombia, Bogotá D.C. marzo de 2021.
Tarjeta Profesional No. 267769 del Consejo Superior de la Judicatura.</t>
  </si>
  <si>
    <t>1. FUNDACION MISION SANAR:
De enero 13 de 2014 a mayo 10 de 2019.
Total: 63 meses y 28 días.
TOTAL, ESPERIENCIA ACREDITADA: 63 MESES</t>
  </si>
  <si>
    <t>mariadelb@gmail.com</t>
  </si>
  <si>
    <t xml:space="preserve">CO1.PCCNTR.6002944	</t>
  </si>
  <si>
    <t xml:space="preserve"> 24000291 H3</t>
  </si>
  <si>
    <t>PAOLA MILENA ORTIZ JEREZ</t>
  </si>
  <si>
    <t xml:space="preserve">45000C0337 APOYAR EN MATERIA TECNICA, ADMINISTRATIVA Y ARQUITECTONICA EN LA EJECUCION DE LOS PROYECTOS DE FORTALECIMIENTO DE LOS SISTEMAS CNS ENE MET Y ATM A CARGO DE LA SSNA.	</t>
  </si>
  <si>
    <t>SEGUROS DEL ESTADO SA
21-46-101087079</t>
  </si>
  <si>
    <t>Nivel académico: Profesional
Institución educativa: Universidad Piloto de Colombia
Titulo obtenido: Arquitectura.
Tarjeta profesional: A1752014-1015407137</t>
  </si>
  <si>
    <t>1. AEROCIVIL
De 27 de julio de 2023 a 31 de diciembre de 2023
Total: 5 meses y 4 días.
2. AEROCIVIL
De 14 de enero de 2022 a 29 de diciembre de 2022
Total: 11 meses y 15 días.
3. AEROCIVIL
De 22 de enero de 2021 a 30 de diciembre de 2021
Total: 11 meses y 8 días.
4. AEROCIVIL
De 13 de enero de 2020 a 30 de diciembre de 2020
Total: 11 meses y 17 días.
5. AEROCIVIL
De 01 de febrero de 2019 a 31 de diciembre de 2019
Total: 10 meses y 30 días.
Total: 50 meses</t>
  </si>
  <si>
    <t>arq_paortizjerez@hotmail.com</t>
  </si>
  <si>
    <t>CO1.PCCNTR.5911048</t>
  </si>
  <si>
    <t>24000171 H3
CEDENTE</t>
  </si>
  <si>
    <t>ASTRID NATALIA VEGA</t>
  </si>
  <si>
    <t>PRESTAR SERVICIOS PROFESIONALES ESPECIALIZADOS PARA APOYAR JURÍDICAMENTE EN ASUNTOS DE CONTRATACIÓN ESTATAL DE PROYECTOS DE INVERSIÓN A CARGO DE LA SSA Y DEL GRUPO DE INFRAESTRUCTURA AEROPORTUARIA CENTRO SUR- NOROCCIDENTE DE LA DIAA</t>
  </si>
  <si>
    <t>HASTA EL 31 DE DICIEMBRE DE 2024</t>
  </si>
  <si>
    <t>SEGUROS DEL ESTADO SA
11-46-101048437</t>
  </si>
  <si>
    <t>ANDRES ARBOLEDA SALAZAR</t>
  </si>
  <si>
    <t>CEDIDO</t>
  </si>
  <si>
    <t>Boyaca</t>
  </si>
  <si>
    <t> Título profesional de ABOGADA, otorgado por la UNIVERSIDAD DE BOYACÁ.
 Matricula No. 184000 expedida el 2 de octubre de 2009 por el Consejo Superior de la 
Judicatura.
 Título de posgrado en en la modalidad de ESPECIALISTA EN DERECHO 
PROCESAL de la UNIVERSIDAD DE BOYACÁ</t>
  </si>
  <si>
    <t xml:space="preserve">Secretaría 
Distrital de la 
Mujer
Prestar servicios profesionales a la 
Dirección de Eliminación de Violencias
contra las Mujeres y Acceso a la Justicia, 
en la gestión y seguimiento contractual
requerido para la ejecución e 
implementación del proyecto 7734 en 
cumplimiento
de la misionalidad de la Dirección. 
13/01/2023 16/01/2024 12 4
Secretaría 
Distrital de la 
Mujer
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14/01/2022 31/12/2022 11 0
Secretaría 
Distrital de la 
Mujer
Apoyar jurídicamente a la Dirección de 
Eliminación de Violencias contra la
Mujeres y Acceso a la Justicia en los 
asuntos que se requieran en cada una de 
las etapas contractuales de procesos de 
selección y adquisición de bienes y 
servicios el marco del proyecto de 
inversión, incluido el apoyo a la 
supervisión de contratos o convenios a 
cargo de la dependencia 
15/06/2021 11/01/2022 6 27
Secretaría 
Distrital de la 
Mujer
Apoyar a la Dirección de Eliminación de 
Violencias contra las Mujeres y Acceso a 
la Justicia en el desarrollo de las 
diferentes etapas contractuales de 
procesos de
adquisición de bienes y servicios de la 
Dirección.
27/04/2021 26/05/2021 1 0
Secretaría 
Distrital de la 
Mujer
Apoyar jurídicamente a la Dirección de 
Eliminación de Violencias contra las
Mujeres y Acceso a la Justicia en los 
asuntos que se requieran en cada una de 
las
etapas contractuales en el marco del 
proyecto de inversión, incluido el apoyo a 
la
supervisión de contratos o convenios a 
cargo de la dependencia.
16/09/2020 31/12/2020 3 16
Consorcio 
CJS 
Interventores
Abogado Asociado Líder de Contrato 17/12/2018 15/11/2019 10 29
Armada 
Nacional
Prestación de servicios profesionales 
como asesor jurídico en contratación 
estatal en BN6
4/10/2018 12/12/2018 2 9
Armada 
Nacional
Servicios profesionales de un abogado 
para la jefatura de formación, instrucción 
y educación naval a través de la asesoría 
jurídica en la estructuración, elaboración, 
verificación de convenios, resoluciones y 
demás documentos de competencia 
contractual y presupuestal 
11/03/2016 15/12/2016 9 5
Armada 
Nacional
Servicios profesionales de un abogado 
para el acompañamiento jurídico 
administrativo para cumplir con los 
compromisos institucionales
30/01/2015 31/12/2015 11 1
TOTAL 68 1
</t>
  </si>
  <si>
    <t>navega_19@hotmail.com</t>
  </si>
  <si>
    <t>CEDIDO A JOHN MAURICIO CONTRERAS DIAZ CON C.C. 80778617 EL 10 DE MAYO DE 2024</t>
  </si>
  <si>
    <t>24000171 H3
CESIONARIO</t>
  </si>
  <si>
    <t>JOHN MAURICIO CONTRERAS DIAZ</t>
  </si>
  <si>
    <t>SEGUROS DEL ESTADO
14-46-101116679</t>
  </si>
  <si>
    <t xml:space="preserve">CO1.PCCNTR.5950062	</t>
  </si>
  <si>
    <t xml:space="preserve">
24000199 H3</t>
  </si>
  <si>
    <t>JENNIFER DANIELA CARDOZO FAJARDO</t>
  </si>
  <si>
    <t xml:space="preserve">41500C0203 PRESTAR SERVICIOS PROFESIONALES ESPECIALIZADOS PARA LA ESTRUCTURACIÓN, EJECUCIÓN Y SUPERVICIÓN DE LOS PROYECTOS DE PLANIFICACIÓN AERONAUTICA DE LOS AEROPUERTOS DE RIONEGRO,META , CUNDINAMARCA Y SAN ANDRES Y PROVIDENCIA </t>
  </si>
  <si>
    <t>ASEGURADORA SOLIDARIA DE COLOMBIA
560- 47 -994000175811</t>
  </si>
  <si>
    <t>Soatá</t>
  </si>
  <si>
    <t>Título de INGENIERO CIVIL, otorgado por la UNIVERSIDAD 
PEDAGÓGICA Y TÉCNOLOGICA DE COLOMBIA – Colombia, del 18 de 
abril de 2013.
Matrícula profesional No. 15202-257533 BYC del 15 de agosto de 2013</t>
  </si>
  <si>
    <t>Empresa. Aeronáutica Civil.
Fecha inicio: 17-marzo-23
Fecha fin: 31-dic-23
Total años, meses y días: 10 meses y 13 días.
Empresa. Secretaría Distrital de Movilidad de Bogotá
Fecha inicio: 15-jul-22
Fecha fin: 14-mar-23
Total años, meses y días: 8 meses
Empresa. Secretaría Distrital de Movilidad de Bogotá
Fecha inicio: 13-abr-21
Fecha fin: 12-feb-22
Total años, meses y días: 15 meses
Empresa. Empresa Férrea Regional
Fecha inicio: 13-Sep-2019
Fecha fin: 29-Dic-2019
Total años, meses y días: 3 meses y 16 días
Empresa. WSP
Fecha inicio:27-May-2019
Fecha fin: 26- agosto-201
Total años, meses y días: 3 meses.
Empresa. Secretaría Distrital de Movilidad de Bogotá
Fecha inicio: 23-Ago-2018
Fecha fin: 22-Feb-2019
Total años, meses y días: 6 meses
Empresa. Secretaría Distrital de Movilidad de Bogotá
Fecha inicio: 23-Mar-2017
Fecha fin: 22-Jul-2018
Total años, meses y días: 12 meses
Empresa. Secretaría Distrital de Movilidad de Bogotá
Fecha inicio: 27-Abr-2016
Fecha fin: 26-Feb-2017
Total años, meses y días: 10 meses
Empresa. Secretaría Distrital de Movilidad de Bogotá
Fecha inicio: 05-Mar-2015
Fecha fin: 04-Mar-2016
Total años, meses y días: 12 meses
Empresa. Secretaría Distrital de Movilidad de Bogotá
Fecha inicio: 20-Ago-2014
Fecha fin: 19-Feb-2015
Total años, meses y días: 7 meses
Empresa. Secretaría Distrital de Movilidad de Bogotá
Fecha inicio: 12-Nov-2013
Fecha fin: 11-Jul-2014
Total años, meses y días: 8 meses_x000D_</t>
  </si>
  <si>
    <t>danielitacardozo@hotmail.com</t>
  </si>
  <si>
    <t xml:space="preserve">CO1.PCCNTR.5943051	</t>
  </si>
  <si>
    <t>24000242 H3</t>
  </si>
  <si>
    <t>LINA MARCELA PULECIO TRUJILLO</t>
  </si>
  <si>
    <t>46100C0230 PRESTAR SERVICIOS PROFESIONALES PARA APOYAR LA GESTIÓN PRECONTRACTUAL EN LA ESTRUCTURACIÓN DE VIGENCIAS FUTURAS Y PROCESOS DE SLECCIÓN PARA EL MEJORAMIENTO DE LOS SERVICIOS AEROPORTUARIOS EN SU COMPONENTE AMBIENTAL Y CONTROL FAUNA</t>
  </si>
  <si>
    <t>SEGUROS DEL ESTADO SA
25-46-101032346</t>
  </si>
  <si>
    <t>Caquetá</t>
  </si>
  <si>
    <t>Título Profesional como Bióloga de la Universidad Nacional de Colombia – agosto 22 de 
2012
Matricula Profesional Nº. 1032425798 (Resolución 02 del 15/02/2013)</t>
  </si>
  <si>
    <t xml:space="preserve">Aeronáutica Civil de Colombia desde 13/01/2022 hasta 31/12/2022 11 meses  y 18 días
Aeronáutica Civil de Colombia desde 11/05/2021 hasta 31/12/2021 7 meses y 20 días
Corporación para el Desarrollo Sostenible del Sur de Amazonia  desde 11/03/2019 hasta 10/01/2020 10 meses
Secretaría Distrital de Ambiente desde 22/01/2018 hasta 21/01/2019 12 meses
Secretaría Distrital de Ambiente desde 17/04/2017 hasta 16/01/2018 9 meses
</t>
  </si>
  <si>
    <t>linamarcelapulecio@gmail.com</t>
  </si>
  <si>
    <t xml:space="preserve">CO1.PCCNTR.5938008	</t>
  </si>
  <si>
    <t>24000203 H3</t>
  </si>
  <si>
    <t>JULIANA PARDO DUQUE</t>
  </si>
  <si>
    <t xml:space="preserve">46300C0187 PRESTAR SERVICIOS PREOFESIONALES EN EL ANALISIS, ESTUDIO Y EVALUACION ECONOMICA O FINANCIERA DE LOS PROYECTOS DE INVERSION CON AEROPUERTOS CONCESIONADOS	</t>
  </si>
  <si>
    <t>DIRECCIÓN DE
CONCESIONES AEROPORTUARIAS</t>
  </si>
  <si>
    <t>SEGUROS DEL ESTADO SA
14-46-101109703</t>
  </si>
  <si>
    <t>DIRECTOR DE
CONCESIONES AEROPORTUARIAS</t>
  </si>
  <si>
    <t>• Copia del título Profesional Economista, de la Universidad
Santo Tomás
• Copia de Título Especialista en Estadística de la Universidad
Nacional de Colombia.
• Matricula Profesional No. 58662, expedida el 10 de julio de
2020.</t>
  </si>
  <si>
    <t>• AERONAUTICA CIVIL: Objeto “Apoyar el seguimiento
económico de las concesiones Aeroportuarias y las APPS”
Del 25 de agosto al 31 de diciembre de 2023: 4 MESES Y 5
DÍAS
• ETRAINING S.A.S: CAPACITADORA BLOCKCHAIN Y
ANALITICA DE DATOS
Del 01 de mayo de 2023 al 04 de agosto de 2023: 3 MESES
Y 3 DÍAS.
• PAYU: Fraud Prevention Senior Analyst
Del 18 de julio de 2022 al 28 de mayo de 2023: 10 MESES
Y 10 DÍAS.
• INIF LTDA: Interprete de Datos y Analitica.
Del 16 de diciembre de 2021 al 15 de julio de 2022: 6
MESES y 27 DÍAS
• Telefónica S.A.: Analista Unidad Integral Carriers
Del 17 de diciembre de 2018 al 30 de noviembre de 2021:
36 MESES y 13 DÍAS</t>
  </si>
  <si>
    <t>jupardod@unal.edu.co</t>
  </si>
  <si>
    <t xml:space="preserve">CO1.PCCNTR.5935965	</t>
  </si>
  <si>
    <t xml:space="preserve">
24000212 H3</t>
  </si>
  <si>
    <t xml:space="preserve">JOHN ALEXANDER GALVIS GONZALEZ </t>
  </si>
  <si>
    <t xml:space="preserve">41600C0179 PRESTAR SERVICIOS PROFESIONALES ESPECIALIZADOS PARA LA GESTION DE LA INFORMACION ESTADISTICA, FINANCIERA Y ANALISIS DE LOS ESTUDIOS DEL SECTOR	</t>
  </si>
  <si>
    <t>SEGUROS DEL ESTADO SA
18-46-101022742</t>
  </si>
  <si>
    <t>SAnta fe</t>
  </si>
  <si>
    <t>INGENIERO INDUSTRIAL – UNIVERSIDAD CENTRAL
ESPECIALISTA EN FINANZAS – UNIVERSIDAD EXTERNADO DE 
COLOMBIA</t>
  </si>
  <si>
    <t>Empresa: COMPAÑÍA DE SERVICIOS E INVERSIONES ALPES
Fecha Inicio: 17-09-2012
Fecha Final: 15-02-2018
Total Experiencia: 65 meses
Cargo: ANALISTA FINANCIERO SENIOR</t>
  </si>
  <si>
    <t>ggalvisjohn@gmail.com</t>
  </si>
  <si>
    <t xml:space="preserve">CO1.PCCNTR.5936935	</t>
  </si>
  <si>
    <t>24000208 H3</t>
  </si>
  <si>
    <t>MONICA MARIA JIMENEZ VECINO</t>
  </si>
  <si>
    <t xml:space="preserve">41100C0345 PRESTAR SERVICIOS PROFESIONALES PARA LA INNOVACION ORGANIZACIONAL APOYANDO LA ACTUALIZACION DE LOS PROCESOS E INFORMACION DEL SISTEMA DE GESTION PARA EL FORTALECIMIENTO INSTITUCIONAL EN EL MARCO DE LA NORMATIVIDAD VIGENTE	</t>
  </si>
  <si>
    <t>SEGUROS DEL ESTADO SA
25-46-101032288</t>
  </si>
  <si>
    <t>Santa Sofía</t>
  </si>
  <si>
    <t>Título de pregrado:
Título profesional en Administración de empresas, 20 octubre 2016
Tarjeta Profesional, legalmente válida, número 130953
Título de posgrado: N/A</t>
  </si>
  <si>
    <t>Para acreditar la experiencia la persona a contratar aportó certificaciones de
la siguiente manera: (Fecha de Expedición Tarjeta Profesional: 11 febrero
2020):</t>
  </si>
  <si>
    <t>monica.jimenezvecino@gmail.com</t>
  </si>
  <si>
    <t xml:space="preserve">CO1.PCCNTR.5936878	</t>
  </si>
  <si>
    <t>24000209 H3</t>
  </si>
  <si>
    <t>JUDY PAOLA GIL SILVA</t>
  </si>
  <si>
    <t xml:space="preserve">41100C0339 PRESTAR SERVICIOS PROFESIONALES PARA LA INNOVACION ORGANIZACIONAL APOYANDO LA ACTUALIZACION DE LOS PROCESOS E INFORMACION DEL SISTEMA DE GESTION PARA EL FORTALECIMIENTO INSTITUCIONAL EN EL MARCO DE LA NORMATIVIDAD VIGENTE	</t>
  </si>
  <si>
    <t>SEGUROS DEL ESTADO SA
25-46-101032287</t>
  </si>
  <si>
    <t>MAURICIO APROBACION
ANDREA REGISTRO CONTRATO</t>
  </si>
  <si>
    <t>Título de pregrado:
Universidad Autónoma de Colombia - Título profesional de Administradora
de Empresas, 26 de junio de 2009
Tarjeta Profesional, legalmente válida, número 39632</t>
  </si>
  <si>
    <t>JEP –Jurisdicción Especial para la Paz desde 24/01/2022 31/12/2022 11 meses y 6 días 
OIM –
Organización Internacional para las Migraciones desde 17/03/2021 15/09/2021 5 meses y 28 días 
IDEP - Instituto para la Investigación Educativa y El Desarrollo Pedagógico desde 13/11/2020 12/02/2021 3 meses
Ministerio del Interior desde 02/01/2018 30/12/2018 11 meses y 29 días
Ministerio del Interior desde 14/08/2017 29/12/2017 4 meses y 15 días 
Ministerio del Interior  03/01/2017 31/07/2017 6 meses y 27 días 
Ministerio del Interior 12/08/2016 31/12/2016 4 meses y 18 días 
Ministerio del Interior desde 11/05/2016 11/08/2016 3 meses
Ministerio del Interior desde  01/02/2016 30/04/2016 3 meses</t>
  </si>
  <si>
    <t>judypaolagilsilva@yahoo.es</t>
  </si>
  <si>
    <t xml:space="preserve">CO1.PCCNTR.5911029	</t>
  </si>
  <si>
    <t xml:space="preserve">
24000225 H3</t>
  </si>
  <si>
    <t>NORY ALEXANDRA MEDINA PEREZ</t>
  </si>
  <si>
    <t xml:space="preserve">41100C0341 PRESTAR SERVICIOS PROFESIONALES ESPECIALIZADOS PARA LA PLANEACION Y DIRECCIONAMIENTO ESTRATEGICO, PROGRAMACION Y SEGUIMIENTO DE LAS POLITICAS,PLANES, PROGRAMAS Y PROYECTOS DE INVERSION DE LA ENTIDAD	</t>
  </si>
  <si>
    <t>SEGUROS DEL ESTADO SA
	18-46-101022574</t>
  </si>
  <si>
    <t xml:space="preserve">Título de Pregrado de Economista – Fundación Universitaria Los
Libertadores – 20 de septiembre de 2013
Título de Especialización en Gestión Pública – Universidad
Nacional Abierta y a Distancia – 15 de diciembre de 2018
Tarjeta Profesional: 44628 – 11 de abril de 2014
De conformidad con los títulos aportados se concluye que el
interesado. </t>
  </si>
  <si>
    <t>UNIDAD ADMINISTRATIVA ESPECIAL DE AERONÁUTICA CIVIL - UAEAC Contrato 23000076 H3 de 2023 desde 22/02/2023 hasta 31/12/2023
UNIDAD ADMINISTRATIVA ESPECIAL DE AERONÁUTICA CIVIL - UAEAC Contrato 22000007 H3 de 2022  desde 6/01/2022 hasta 31/12/2022
UNIDAD ADMINISTRATIVA ESPECIAL DE AERONÁUTICA CIVIL - UAEAC Contrato 21000018 H3 de 2021 desde 15/01/2021 hasta 31/12/2021
UNIDAD ADMINISTRATIVA ESPECIAL DE AERONÁUTICA CIVIL - UAEAC Contrato 20000020 H3 de 2020 desde 11/01/2020 hasta 31/12/2020
UNIDAD ADMINISTRATIVA ESPECIAL DE AERONÁUTICA CIVIL - UAEAC Contrato 19000230 H3 de 2019 desde 4/02/2019 hasta 31/12/2019
INSTITUTO DE HIDROLOGIA, METEREOLOGIA Y ESTUDIOS AMBIENTALES - IDEAM Contrato 013 de 2019 desde 4/01/2019 hasta 9/02/2019
INSTITUTO DE HIDROLOGIA, METEREOLOGIA Y ESTUDIOS  AMBIENTALES -IDEAM Contrato 005 de 2018 desde 3/01/2018 hasta 31/12/2018
INSTITUTO DE HIDROLOGIA, METEREOLOGIA Y ESTUDIOS AMBIENTALES -
IDEAM Contrato 182 de 2017 desde 11/04/2017 hasta 29/12/2017
AGENCIA NACIONAL DE TIERRAS - ANT Contrato 09 de 2017 desde 3/01/2017 hasta  29/03/2017
INSTITUTO DE HIDROLOGIA, METEREOLOGIA Y ESTUDIOS AMBIENTALES -
IDEAM Contrato 039 de 2016. desde 10/02/2016 hasta 31/12/2016</t>
  </si>
  <si>
    <t>alexa12357@gmail.com</t>
  </si>
  <si>
    <t xml:space="preserve">CO1.PCCNTR.5910729	</t>
  </si>
  <si>
    <t>24000182 H3</t>
  </si>
  <si>
    <t xml:space="preserve">CARLOS MANUEL PERILLA QUINTERO </t>
  </si>
  <si>
    <t xml:space="preserve">46100C0224 PRESTAR SERVICIOS PROFESIONALES PARA FORTALECER EL SISTEMA DE INFORMACION COMERCIAL, LA ESTRATEGIA DE FACILITACION, COMUNICACION Y MERCADEO DE LOS TERMINALES PARA EL MEJORAMIENTO DE LOS SERVICIOS AEROPORTUARIOS EN SU COMPONENTE COMERCIAL	</t>
  </si>
  <si>
    <t>SEGUROS DEL ESTADO SA
25-46-101032159</t>
  </si>
  <si>
    <t>Copia del Título Profesional en Comunicaciòn Social y Periodismo 
de la Universidad Sergio Arboleda.</t>
  </si>
  <si>
    <t>AERONAUTICA CIVIL 23 de febrero del 2023 al 31 de diciembre de 2023 
10 MESES 8 DÌAS
AERONAUTICA CIVIL 18 de enero del 2022 al  31 de diciembre de 2022. 11 MESES 13 DIAS
AERONAUTICA CIVIL 25 de enero de 2021 al 31 de diciembre de 2021.11 MESES 6 DIAS
AERONAUTICA CIVIL 12 enero de 2020 al 31 de diciembre de  2020.11 MESES 19 DIAS.
AERONAUTICA CIVIL 28 de febrero de 2019 hasta el 31 de diciembre de 2019. 10 MESES
TOTAL: 54 MESES 16 DIAS DE EXPERIENCIA PROFESIONAL.</t>
  </si>
  <si>
    <t>carlosperillaq@hotmail.com</t>
  </si>
  <si>
    <t xml:space="preserve">CO1.PCCNTR.5926277	</t>
  </si>
  <si>
    <t>24000219 H3</t>
  </si>
  <si>
    <t>ALVARO HERNAN ROJAS PUERTAS</t>
  </si>
  <si>
    <t xml:space="preserve">41200A0292 PRESTAR SERVICIOS PROFESIONALES A LA OFICINA ASESORA JURIDICA PARA ASESORAR Y REPRESENTAR A LA ENTIDAD EN LAS ACCIONES CONSTITUCIONALES Y PROCESOS ADMINISTRATIVOS Y JUDICIALES PREPARAR LOS ESTUDIOS JURIDICOS ESPECIALIZADOS QUE SE REQUIE	</t>
  </si>
  <si>
    <t>SEGUROS DEL ESTADO SA
57-46-101005414</t>
  </si>
  <si>
    <t>San Pedro</t>
  </si>
  <si>
    <t>Título de Abogado: Unidad Central del Valle del Cuaca.
Tarjeta profesional: 318.845 del C.S.J
Título de Especialista en Derecho Administrativo: Universidad Libre –Seccional Cali</t>
  </si>
  <si>
    <t>SUPERINTENDENCIA DE SOCIEDADES desde 11/06/2009 hasta 03/01/2014 52 meses 3 semanas y 2 días
HOSPITAL ISAIAS DUARTE CANCINO desde 10/01/2014 hasta 10/08/2016 31 meses</t>
  </si>
  <si>
    <t>alher54@hotmail.com</t>
  </si>
  <si>
    <t xml:space="preserve">CO1.PCCNTR.5962278	</t>
  </si>
  <si>
    <t>24000247 H3</t>
  </si>
  <si>
    <t>MYRIAM JULIETH PUERTO ARDILA</t>
  </si>
  <si>
    <t xml:space="preserve">47000C0593 BRINDAR APOYO A LA SCEA EN EL DESARROLLO DEL PROGRAMA DE BIENESTAR UNIVERSITARIO DIRIGIDO A LA COMUNIDAD ACADEMICA.	</t>
  </si>
  <si>
    <t xml:space="preserve">16/12/2024 </t>
  </si>
  <si>
    <t>SEGUROS DEL ESTADO SA
18-46-101022833</t>
  </si>
  <si>
    <t xml:space="preserve">Vo.Bo. JOSE AUGUSTO RAMIREZ DIAZ </t>
  </si>
  <si>
    <t>Título de piscología – Universidad INCCA DE COLOMBIA, abril 11 de 2014
Título de Especialista en Higiene, Seguridad y Salud en el Trabajo,
Universidad Distrital Francisco José de Caldas, diciembre 15/2017
Curso Auditor interno HSEQ Normas ISO 9001:2015, ISO14001:2015 e
ISO45001:2018, febrero 2022 intensidad 20 horas-Bureau Veritas
Tarjeta profesional No 143218
Licencia SG-SST - Resolución 4710 de09/04/2018</t>
  </si>
  <si>
    <t>1. UNIDAD ADMINSITRATIVA ESPECIAL DE AERONATICA CIVIL
✓ De febrero 7 de 2022 al 31 de diciembre de 2022
Total:10 meses 24 días
✓ De febrero 24 de 2023 al 31 de diciembre de 2023
Total:10 meses 7 días
2. QHSE SYSTEM COMPANY SAS
✓ De noviembre 20 de 2020 al 20 de noviembre de 2021
Total:12 meses
3. SECRETARIA DISTRITAL DE INTEGRACIÓN SOCIAL
✓ De octubre 7 de 2016 al 21 de febrero de 2027
 Total: 4 meses, 4 días
✓ De marzo 2 de 2017 al 30 de junio de 2018
 Total: 3 meses, 28 días
✓ De agosto 22 de 2018 al 30 de enero de 2019
 Total: 5 meses, 8 días
✓ De febrero 25 al 31 de diciembre de 2019
 Total: 10 meses, 5 días
TOTAL: 56 meses, 26 días</t>
  </si>
  <si>
    <t>julieth_puerto@hotmail.com</t>
  </si>
  <si>
    <t xml:space="preserve">CO1.PCCNTR.5941410	</t>
  </si>
  <si>
    <t>24000095 H3</t>
  </si>
  <si>
    <t xml:space="preserve"> JOSE MIGUEL BORRAEZ ALVAREZ</t>
  </si>
  <si>
    <t xml:space="preserve">43000C0018 PRESTAR SERVICIOS PROFESIONALES ESPECIALIZADOS PARA APOYAR PLANEACIÓN Y ESTRUCTURACIÓN DE DISEÑOS, LEVANTAMIENTO DE REQUERIMIENTOS Y VIGILANCIA TECNOLÓGICA PARA SISTEMAS DE GESTIÓN DE TRÁFICO DE AVIACIÓN NO TRIPULADA Y PROYECTOS ESTREATEGICOS	</t>
  </si>
  <si>
    <t>SEGUROS DEL ESTADO SA
14-46-101109689</t>
  </si>
  <si>
    <t>Coronel JUAN JOSÉ LÓPEZ DUQUE</t>
  </si>
  <si>
    <t>•Ingeniero Electronico 
•Especialista en Gerencia de Proyectos 
•Magister en Ciberseguridad y Ciberdefensa</t>
  </si>
  <si>
    <t>FUERZA  AÉREA  COLOMBIANA
Director de Tecnologìa (CDO_x0002_FAC.JEMAFA .CODAF.JETIC). 06/2/2006 19/5/2021
180 meses</t>
  </si>
  <si>
    <t>jmikyb@hotmail.com</t>
  </si>
  <si>
    <t xml:space="preserve">CO1.PCCNTR.5934256	</t>
  </si>
  <si>
    <t>24000103 H3</t>
  </si>
  <si>
    <t>ROBERT SANTIAGO QUIROGA CRUZ</t>
  </si>
  <si>
    <t xml:space="preserve">43000C0016 PRESTAR SERVICIOS PROFESIONALES PARA LA IMPLEMENTACION Y EJECUCION DE LA ESTRATEGIA INSTITUCIONAL PARA LA INTEGRACION DE LA AVIACION NO TRIPULADA A LA AVIACION CIVIL DE COLOMBIA Y LOS PROYECTOS ESTRATEGICOS DE LA SUBDIRECCION	</t>
  </si>
  <si>
    <t>SEGUROS DEL ESTADO SA
25-46-101032269</t>
  </si>
  <si>
    <t>• Título de Administrador Aeronáutico de la Escuela Militar de Aviación.
• Título de Magister en Seguridad y Defensa Nacionales de la Escuela Superior de Guerra</t>
  </si>
  <si>
    <t>FUERZA AÉREA  COLOMBIANA desde 01/12/1997 hasta 01/06/2021 282 meses
AEROSCANTECH  SAS desde 01/01/2014 hasta 31/12/2018 60 meses
UNIDAD  ADMINISTRATIVA  ESPECIAL DE  AERONÁUTICA CIVIL desde 19/01/2022 hasta  31/12/2022 11 meses
UNIDAD ADMINISTRATIVA ESPECIAL DE AERONÁUTICA CIVIL desde 03/02/2023 hasta 31/12/2023 10 meses</t>
  </si>
  <si>
    <t>robertquirogacruz@gmail.com</t>
  </si>
  <si>
    <t xml:space="preserve">CO1.PCCNTR.5871754	</t>
  </si>
  <si>
    <t>24000119 H3</t>
  </si>
  <si>
    <t>MARIA SELENE MARIN PLAZAS</t>
  </si>
  <si>
    <t xml:space="preserve">49000A0152 PRESTAR APOYO ESPECIALIZADO A LA GESTIÓN PRESUPUESTAL EN ACTIVIDADES ASOCIADAS A CAJAS MENORES, COMISIONES DE SERVICIO Y OTROS INFORMES PRESUPUESTALES	</t>
  </si>
  <si>
    <t>SEGUROS DEL ESTADO SA
18-46-101022302</t>
  </si>
  <si>
    <t>DIRECTO FINANCIERO</t>
  </si>
  <si>
    <t>Valparaíso</t>
  </si>
  <si>
    <t>Título de Administrador Financiero. 28 de julio de 2006.
Título de Especialización en Finanzas y Administración Publica. 29 noviembre de 
2013.
Tarjeta profesional de Administrador Financiero No. 70976015723TLM.</t>
  </si>
  <si>
    <t>1. Unidad Administrativa Especial de Aeronáutica Civil
a) CPS 23000064 H3-2023. Febrero 13 a diciembre 31 de 2023. Total 10 meses,
19 días
b) CPS 22000009 H3-2022. Enero 7 a diciembre 31 de 2022. Total 11 meses, 25
días.
2. Agencia Nacional de Minería
c) Gestor T1 Grado 09. Octubre 4 de 2012 a mayo 31 de 2016. 43 meses, 28
días.</t>
  </si>
  <si>
    <t>mariselene75@yahoo.es</t>
  </si>
  <si>
    <t>OBSERVACIONES 09 DE AGOSTO DE 2024: por aprobar hoja de vida</t>
  </si>
  <si>
    <t xml:space="preserve">CO1.PCCNTR.5872297	</t>
  </si>
  <si>
    <t>24000120 H3</t>
  </si>
  <si>
    <t>SANDRA MILENA HERNÁNDEZ AVILA</t>
  </si>
  <si>
    <t xml:space="preserve">49000A0148 PRESTAR APOYO ESPECIALIZADO AL PROCESO DE GESTIÓN FINANCIERA EN ACTIVIDADES SIIF, SISTEMA DE GESTIÓN DE CALIDAD, PLAN DE ACCIÓN E INFORMES EJECUTIVOS	</t>
  </si>
  <si>
    <t>SEGUROS DEL ESTADO SA
18-46-101022308</t>
  </si>
  <si>
    <t>Título profesional de Administradora Pública. Julio 29 de 2011.
Título de Especialización en Gerencia Pública y Control Fiscal. Diciembre 11 de 2013</t>
  </si>
  <si>
    <t xml:space="preserve">1. UNIDAD ADMINISTRATIVA ESPECIAL DE LA AERONÁUTICA CIVIL:
• Contrato 22000006 H3 de 2022. Enero 07 de 2022 a diciembre 31 de 2022. Total 11
meses, 25 días.
• Contrato 21000005 H3 de 2021. Enero 19 de 2021 a diciembre 31 de 2021. Total 11
meses, 13 días.
• Contrato 20000004 H3 de 2020. Enero 13 de 2020 a diciembre 31 de 2020. Total 11
meses, 19 días.
• Contrato 19000182 H3 de 2019. Febrero 04 de 2019 a diciembre 31 2019. Total 10
meses, 28 días.
2. PARQUES NACIONALES NATURALES DE COLOMBIA:
• Contrato 203 de 2018. Julio 27 de 2018 a noviembre 30 de 2018. Total 4 meses, 4 días.
3. UNIDAD PARA LA GESTION DE RIESGOS Y DESASTRES UNGRD:
• Contrato 013 de 2018. Enero 05 de 2018 a junio 30 de 2018. Total 5 meses, 26 días.
• Contrato 078 de 2017. Julio 04 de 2017 a diciembre 31 de 2017. Total 5 meses, 28 días.
Total 61 meses, 23 días. </t>
  </si>
  <si>
    <t>sandritah25@gmail.com</t>
  </si>
  <si>
    <t xml:space="preserve">CO1.PCCNTR.5901352	</t>
  </si>
  <si>
    <t>24000170 H3</t>
  </si>
  <si>
    <t>CAMILO VELEZ SILVA</t>
  </si>
  <si>
    <t xml:space="preserve">46000C0171 PRESTAR SERVICIOS PROFESIONALES CON EL FIN DE APOYAR JURÍDICAMENTE EN ASUNTOS RELACIONADOS CON CONTRATACIÓN ESTATAL DE PROYECTOS DE INVERSIÓN A CARGO DE LA SSA, DE LA DIAA Y DEL GRUPO DE INFRAESTRUCTURA OCCIDENTE ORIENTE	</t>
  </si>
  <si>
    <t>SEGURO DEL ESTADO SA
21-46-101084931</t>
  </si>
  <si>
    <t>✓ Título profesional de DERECHO otorgado por la Universidad Libre.
✓ Matrícula No. 404622 expedida el 14 de abril de 2023 por el Consejo Superior de 
la Judicatura._x000D_</t>
  </si>
  <si>
    <t>Corte  Constitucional Auxiliar Judicial Ad_x0002_Honorem desde 01/02/2022 hasta 01/02/2023 12 0</t>
  </si>
  <si>
    <t>10.camilovs@gmail.com</t>
  </si>
  <si>
    <t xml:space="preserve">CO1.PCCNTR.5945965	</t>
  </si>
  <si>
    <t xml:space="preserve">
24000197 H3</t>
  </si>
  <si>
    <t>EDGAR CAMILO MARIN LAGOS</t>
  </si>
  <si>
    <t xml:space="preserve">41500C0198 PRESTAR SERVICIOS PROFESIONALES DE APOYO A LA ESTRUCTURACIÓN, EJECUCIÓN Y SUPERVISIÓN DE LOS PROYECTOS DE PLANIFICACIÓN AERONÁUTICA DE LOS AEROPUERTOS DE ARMENIA, YOPAL, POPAYÁN Y BQUILLA".	</t>
  </si>
  <si>
    <t>SEGUROS DEL ESTADO SA
21-46-101085792</t>
  </si>
  <si>
    <t>Arauca</t>
  </si>
  <si>
    <t>Título de INGENIERO CIVIL, otorgado por la UNIVERSIDAD DE 
SANTANDER – Colombia, agosto 14 de 2019.
Matrícula profesional No. 68202-432666 STD del 6 de septiembre de 2019</t>
  </si>
  <si>
    <t>Empresa: Proyectos y Servicios Integrales PSI &amp; Inmobiliaria S.A.S
Fecha inicio: 11/09/20219
Fecha fin: 5/11/2019
Total años, meses y días: 0 años, 1 mes y 25 días
Empresa: Consorcio Protección Río Arauca-Los Pájaros
Fecha inicio: 16/12/2019
Fecha fin: 11/11/2020
Total años, meses y días: 0 años, 11 meses y 1 día.
Empresa: Proyectos y Servicios Integrales PSI &amp; Inmobiliaria S.A.S.
Fecha inicio: 15/11/2020
Fecha fin: 16/02/2021
Total años, meses y días: 0 años, 3 meses y 3 días.
Empresa: Gobernación de Arauca-Secretaría de Infraestructura Física 
Departamental
Fecha inicio: 17/02/2021
Fecha fin: 17/03/2021
Total años, meses y días: 0 años, 1 mes y 0 días.
Empresa: Proyectos y Servicios Integrales PSI &amp; Inmobiliaria S.A.S.
Fecha inicio: 18/03/2021
Fecha fin: 12/04/2021
Total años, meses y días: 0 años, 0 meses y 25 días
Empresa: Gobernación de Arauca-Secretaría de Infraestructura Física 
Departamental 
Fecha inicio: 13/04/2021
Fecha fin: 31/12/2021
Total años, meses y días: 0 años, 8 meses y 22 días.
Empresa: Proyectos y Servicios Integrales PSI &amp; Inmobiliaria S.A.S.
Fecha inicio: 3/01/2022
Fecha fin: 23/01/2022
Total años, meses y días: 0 años, 0 meses y 20 días.
Empresa: Gobernación de Arauca-Secretaría de Infraestructura Física 
Departamental 
Fecha inicio: 24/01/2022
Fecha fin: 24/06/2022
Total años, meses y días: 0 años, 5 meses y 1 día.
Empresa: Proyectos y Servicios Integrales PSI &amp; Inmobiliaria S.A.S.
Fecha inicio: 25/06/2022
Fecha fin: 10/08/2022
Total años, meses y días: 0 años, 1 mes y 16 días.
Empresa: Gobernación de Arauca-Secretaría de Infraestructura Física 
Departamental 
Fecha inicio: 11/08/2022
Fecha fin: 12/12/2022
Total años, meses y días: 0 años, 4 meses y 3 días.
Empresa: Proyectos y Servicios Integrales PSI &amp; Inmobiliaria S.A.S.
Fecha inicio: 13/12/2022
Fecha fin: 30/12/2022
Total años, meses y días: 0 años, 0 mes y 17 días.
Empresa: Consorcio Cusay 2022 
Fecha inicio: 1/01/2023
Fecha fin: 28/05/2023
Total años, meses y días: 0 años, 4 meses y 27 días.
Empresa: Unidad Administrativa Especial Aeronáutica Civil
Fecha inicio: 2/06/2023
Fecha fin: 30/12/2023
Total años, meses y días: 0 años, 7 meses y 1 día.</t>
  </si>
  <si>
    <t>ingedgarmarinlagos@gmail.com</t>
  </si>
  <si>
    <t xml:space="preserve">CO1.PCCNTR.5934209	</t>
  </si>
  <si>
    <t>24000191 H3</t>
  </si>
  <si>
    <t>WILSON TORO POVEDA</t>
  </si>
  <si>
    <t xml:space="preserve">41500C0202 PRESTAR SERVICIOS PROFESIONALES FINANCIEROS DE APOYO PARA LOS PROYECTOS DEL GRUPO DE PLANIFICACIÓN AERONAUTICA Y PARA EL PI DE INFRAESTRUCTURA DEL CEA	</t>
  </si>
  <si>
    <t>SEGUROS DEL ESTADO SA
18-46-101022711</t>
  </si>
  <si>
    <t>Título de Economista otorgado por la Universidad Piloto de Colombia,
fecha: 27/09/1996
Matricula profesional No. 22438_x000D_</t>
  </si>
  <si>
    <t xml:space="preserve">Empresa. INSTITUTO NACIONAL DE VIAS
Fecha de inicio: 30/12/2015
Fecha fin: 19/10/2016
Fecha de inicio: 30/12/2016
Fecha fin: 31/12/2017
Fecha de inicio: 4/01/2018
Fecha fin: 31/12/2018
Fecha de inicio: 3/01/2020
Fecha fin: 31/12/2020
Fecha de inicio: 8/01/2021
Fecha fin: 28/12/2021
</t>
  </si>
  <si>
    <t>wtorop@gmail.com</t>
  </si>
  <si>
    <t xml:space="preserve">CO1.PCCNTR.5896154	</t>
  </si>
  <si>
    <t>24000155 H3</t>
  </si>
  <si>
    <t>YEZMIN MARTINEZ</t>
  </si>
  <si>
    <t>42000C0190 ORIENTAR Y APOYAR A LA DIACC EN LA GESTIÓN PRESUPUESTAL, SISTEMA DE GESTIÓN DE CALIDAD Y GESTIÓN PRECONTRACTUAL DE EJECUCIÓN AL PROYECTO DE INVERSIÓN, PARA EL CUMPLIMIENTO DE METAS</t>
  </si>
  <si>
    <t>SEGUROS DEL ESTADO SA
11-46-101048020</t>
  </si>
  <si>
    <t>Maicao</t>
  </si>
  <si>
    <t>Título profesional en Administración Financiera de la Universidad del 
Tolima. 2013
Título de especialización en Gestión Pública de la Universidad Nacional 
Abierta y a Distancia UNAD 2023</t>
  </si>
  <si>
    <t xml:space="preserve">AERONAUTICA CIVIL DESDE 19/02/2016 HASTA 31/12/2016
AERONAUTICA CIVIL DESDE 20/02/2017 HASTA 22/12/2017
AERONAUTICA CIVIL DESDE 25/01/2018 HASTA 30/09/2018
AERONAUTICA CIVIL DESDE 01/10/18 HASTA 28/12/18
AERONAUTICA CIVIL DESDE 09/02/19 HASTA 31/12/19
AERONAUTICA CIVIL DESDE 14/01/20 HASTA 31/12/20
AERONAUTICA CIVIL DESDE 25/01/21 HASTA 31/12/21
AERONAUTICA CIVIL DESDE 20/01/22 HASTA 31/08/22
AERONAUTICA CIVIL DESDE 23/02/2023 HASTA 31/12/2023
</t>
  </si>
  <si>
    <t>josiria_martinez@hotmail.com</t>
  </si>
  <si>
    <t xml:space="preserve">CO1.PCCNTR.5901334	</t>
  </si>
  <si>
    <t>24000164 H3</t>
  </si>
  <si>
    <t>MARIO NICOLAS CORTEZ GUITIERREZ</t>
  </si>
  <si>
    <t xml:space="preserve">46000C0173 PRESTAR SERVICIOS PROFESIONALES ESPECIALIZADOS A LA SSA Y SUS DIRECCIONES EN LA PROYECCION DE RESPUESTAS A LOS REQUERIMIENTOS DE LOS ORGANOS DE CONTROL EN LOS PROYECTOS DE INVERSION Y EN PROCESOS DE REVERSION Y RETOMA DE LOS AEROPUERTOS	</t>
  </si>
  <si>
    <t>SEGUROS DEL ESTADO SA
21-46-101084811</t>
  </si>
  <si>
    <t>• Título profesional en Ingeniería Aeronáutica de la Fundación 
Universitaria Los Libertadores.
• Matricula número CN270-52656 expedida el 2 de mayo de 2007 
por el CONSEJO PROFESIONAL NACIONAL DE INGENIERÍAS 
ELÉCTRICA, MECÁNICA Y PROFESIONES AFINES
• Título de Especialización en Gestión de Proyectos de la 
Universidad Nacional Abierta y a Distanci</t>
  </si>
  <si>
    <t>UNIDAD ADMINISTRATIVA ESPECIAL DE AERONAUTICA CIVIL DESDE 27/02/2023 HASTA  31/12/2023 MESES 10 DIAS 4
Agencia Nacional de Infraestructura DESDE 14/01/2022 HASTA 28/12/2022 MESES 11 DIAS 14
Agencia Nacional de Infraestructura DESDE 15/01/2021 HASTA 29/12/2021 MESES 11 DIAS 14
Agencia Nacional de Infraestructura DESDE 13/01/2020 HASTA 22/12/2020 MESES 11 DIAS 9
Agencia Nacional  de Infraestructura DESDE 17/01/2019 HASTA 27/12/2019 MESES 11 DIAS 10 
Agencia Nacional  de Infraestructura DESDE 4/01/2018 HASTA 21/12/2018 MESES 11 DIAS 17 
Agencia Nacional de Infraestructura DESDE 3/01/2017 HASTA 29/12/2017 MESES 11 DIAS 26 
Agencia Nacional de Infraestructura DESDE 1/12/2016 HASTA 30/12/2016 MESES 0 DIAS 29 
Agencia Nacional de Infraestructura DESDE 2/05/2016 HASTA 30/11/2016 MESES  6 DIAS 28
Agencia Nacional de Infraestructura DESDE 1/12/2015 HASTA 1/05/2016 MESES 5 DIAS 0</t>
  </si>
  <si>
    <t>mnicolascortes@gmail.com</t>
  </si>
  <si>
    <t xml:space="preserve">CO1.PCCNTR.5877946	</t>
  </si>
  <si>
    <t>24000150 H3</t>
  </si>
  <si>
    <t>FERNEY DAVID RAMOS MORALES</t>
  </si>
  <si>
    <t xml:space="preserve">49000A0156 APOYAR LA GESTIÓN DE CUENTAS POR PAGAR SOCIALIZANDO LA INFORMACIÓN DEL SGDEA Y LA OBLIACIÓN DE CUENTAS QUE LE SEAN ASIGNADAS	</t>
  </si>
  <si>
    <t>SEGUROS DEL ESTADO SA
18-46-101022354</t>
  </si>
  <si>
    <t>Título de Técnico en Mantenimiento de Equipos de Cómputo. Agosto 21 de 2013.</t>
  </si>
  <si>
    <t>Aeronáutica Civil 
a) Contrato 23000068 H3 de 2023. Febrero 16 de 2023 a octubre 25 de 2023. Total 8
meses, 10 días
b) Contrato 22000142 H3 de 2022. Enero 12 de 2022 a diciembre 31 de 2022. Total 11
meses, 20 días
c) Contrato 21000024 H3 de 2021. Enero 20 de 2021 a agosto 31 de 2021. Total 7
meses, 12 días
d) Contrato 20000026 H3 de 2020. Enero 13 de 2020 a diciembre 31 de 2020. Total 11
meses, 19 días
e) Contrato 19000171 H3 de 2019. Febrero 02 de 2019 a diciembre 31 de 2019. Total
10 meses, 29 días.
Total 50 meses._x000D_</t>
  </si>
  <si>
    <t>yerneyramos@hotmail.com</t>
  </si>
  <si>
    <t xml:space="preserve">CO1.PCCNTR.5881484	</t>
  </si>
  <si>
    <t>24000151 H3</t>
  </si>
  <si>
    <t xml:space="preserve"> LILIA JOHANNA SALAMANCA GONZALEZ</t>
  </si>
  <si>
    <t xml:space="preserve">49000A0151 PRESTAR APOYO PROFESIONAL A LA GESTIÓN FINANCIERA EN LA PLANEACIÓN Y ESTRUCTURA DE INDICADORES FINANCIEROS Y DEMÁS TAREAS DE LOS PROCESOS PRECONTRACTUALES	</t>
  </si>
  <si>
    <t>SEGUROS DEL ESTADO SA 
18-46-101022375</t>
  </si>
  <si>
    <t>Título de Contadora Pública. Marzo 22 de 2013.
Tarjeta profesional de Contadora Pública No. 189548 de T.</t>
  </si>
  <si>
    <t>Aeronáutica Civil 
a) Contrato 23000063 H3 de 2023. Febrero 16 de 2023 a octubre 05 de 2023 Total
10 meses, 17 días
b) Contrato 22000550 H3 de 2022. Julio 13 de 2022 a diciembre 31 de 2022. Total
5 meses, 19 días.
c) Contrato 21000002 H3 de 2021. Enero 20 de 2021 a diciembre 31 de 2021.Total
11 meses, 12 días.
d) Contrato 20000003 H3 de 2020. Enero 13 de 2020 a diciembre 31 de 2020. Total
11 meses, 19 días.
e) Contrato 19000189 H3 de 2019. Febrero 01 de 2019 a diciembre 31 de 2019.
Total 11 meses.
f) Contrato 16000375 H3 de 2016. Agosto 11 de 2016 a diciembre 31 de 2016.
Total 4 meses, 21 días.
Total 52 meses, 2 días</t>
  </si>
  <si>
    <t>jovis5983@hotmail.com</t>
  </si>
  <si>
    <t xml:space="preserve">CO1.PCCNTR.5891464	</t>
  </si>
  <si>
    <t>24000152 H3</t>
  </si>
  <si>
    <t xml:space="preserve">F&amp;C CONSULTORES </t>
  </si>
  <si>
    <t xml:space="preserve">49000C0159 PRESTAR ASERSORIA PRESUPUESTAL A LA AEROCIVIL EMITIENDO CONCEPTOS Y ACOMPANANDO LAS DIFERENTES ETAPAS DE GESTION ANTE LOS ENTES GUBERNAMENTALES Y DE CONTROL	</t>
  </si>
  <si>
    <t>SEGUROS DEL ESTADO SA
11-44-101218740</t>
  </si>
  <si>
    <t>F&amp;C CONSULTORES S.A.S., tiene la idoneidad requerida, pues es una de las principales 
firmas en materia financiera en donde se presta asesorías a importantes entidades 
privadas y públicas, acciones, procedimientos para la optimización de los recursos 
humanos, técnicos y financieros que permitan una eficaz y eficiente gestión administrativa 
y financiera de los asuntos públicos. Cumple con los requisitos formales para Asesorar 
Financiera y Presupuestalmente a la Entidad que generará un valor agregado a la Entidad; 
está integrada por un equipo interdisciplinario de profesionales que combina experiencia, 
excelencia académica y calidad humana, lo cual le ha permitido posicionarse en el 
mercado como firma líder en la realización de asesorías, programas de formación y 
capacitación especializada.</t>
  </si>
  <si>
    <t>Cormacarena
a) Contrato No. PS-GCT.2.7-23-419. Febrero 24 de 2023 a octubre 08 de 2023. Total 7
meses, 15 días.
Federación Colombiana de Municipios
b) Contrato No. 08 de 2022. Enero 20 de 2022 a diciembre 27 de 2022. Total 11 meses,
8 días.
Aeronautica Civil
c) Contrato No. 21000007 H3 de 2021. Enero 27 de 2021 a diciembre 31 de 2021. Total
11 meses, 5 días.
Registraduría Nacional del Estado Civil
d) Contrato No. 018 de 2020. Febrero 25 de 2020 a diciembre 31 de 2020. Total 10
meses, 7 días.
Agencia Nacional de Seguridad Vial
e) Contrato No. ANSV-008-2016. Junio 01 de 2016 a diciembre 31 de 2016. Total 11
meses, 24 días.
Escuela Superior de Administración Pública – ESAP.
f) Contrato No. 053 de 2019. Enero 10 de 2019 a diciembre 31 de 2019. Total 11 meses,
22 días.
g) Contrato No. 1237 de 2018. Enero 17 de 2018 a diciembre 31 de 2018. Total 11
meses, 15 días.
h) Contrato No. 039 de 2017. Enero 6 de 2017 a diciembre 15 de 2017. Total 11 meses,
10 días
i) Contrato No. 020 de 2016. Enero 8 de 2016 a agosto 30 de 2016. Total 7 meses, 23
días.
j) Contrato No. 055 de 2015. Enero 8 de 2015 a diciembre 20 de 2015. Total 11 meses,
13 días.
k) Contrato No. 1053 de 2014. Diciembre 19 de 2014 a diciembre 31 de 2014. Total 13
días.
l) Contrato No. 464 de 2014. Enero 27 de 2014 a diciembre 11 de 2014. Total 10 meses,
15 días.
Total 108 meses, 27 días</t>
  </si>
  <si>
    <t xml:space="preserve">CO1.PCCNTR.5871686	</t>
  </si>
  <si>
    <t>24000154 H3</t>
  </si>
  <si>
    <t>JAVIER ARMANDO TELLEZ CAMELO</t>
  </si>
  <si>
    <t xml:space="preserve">49000C0163 PRESTAR SERVICIOS PROFESIONALES ESPECIALIZADOS PARA APOYAR EL DESARROLLO DE LAS POLITICAS MIPG QUE LE CORRESPONDEN A LA SECRETARIA GENERAL	</t>
  </si>
  <si>
    <t>SEGUROS DEL ESTADO SA
18-46-101022303</t>
  </si>
  <si>
    <t>SECRETAÍA GENERAL</t>
  </si>
  <si>
    <t>Título Profesional en Administración de empresas Universitaria de colombia tarjeta 
profesional 144508 
Título de Contratación Estatal Corporación Universitaria Republicana</t>
  </si>
  <si>
    <t>Aeronatica Civil desde 25/02/2023 hasta 31/12/2023
Aeronautica civil desde 22/01/2022 hasta 31/12/2022
FAPROEX desde 01/08/2018 hasta 31/01/2022</t>
  </si>
  <si>
    <t>jtcronos@gmail.com</t>
  </si>
  <si>
    <t xml:space="preserve">OBSERVACIONES 12 DE AGOSTO DE 2024: por aprobar hoja de vida </t>
  </si>
  <si>
    <t xml:space="preserve">CO1.PCCNTR.5881493	</t>
  </si>
  <si>
    <t>24000153 H3</t>
  </si>
  <si>
    <t>VIVIANA ROCIO ESCOBAR RIVERA</t>
  </si>
  <si>
    <t xml:space="preserve">49000A0153 PRESTAR APOYO ESPECIALIZADO A LA GESTIÓN DE TESORERÍA EN LA REVISIÓN, REGTISTRO CONTROL Y CONCILIACIÓN DE RECUADOS PARA CARTERA, CONTABILIAD, PRESUPUESTO Y TRIBUTACIÓN	</t>
  </si>
  <si>
    <t>DIRECCIÓN  FINANCIERA</t>
  </si>
  <si>
    <t>SEGUROS DEL ESTADO SA
18-46-101022374</t>
  </si>
  <si>
    <t>Santa Rosa Viterbo</t>
  </si>
  <si>
    <t>Título de Contador Público. Abril 23 de 2010
Título de Especialista en Finanzas. Julio 30 de 2010.
Tarjeta profesional de Contador Público No. 199327-T</t>
  </si>
  <si>
    <t>Aeronáutica Civil: 
a) CPS 23000070 H3 DE 2023. Febrero 16 de 2023 a diciembre 31 de 2023. Total
10 meses, 16 días.
b) CPS 22000083 H3 2022. Enero 07 de 2022 a diciembre 31 de 2022. Total 11
meses, 25 días.
c) CPS 21000014 H3 2021. Enero 19 de 2021 a 31 diciembre de 2021. Total 11
meses, 13 días.
d) CPS 20000016 H3 2020. Enero 13 de 2020 a 31 diciembre de 2020. Total 11
meses, 19 días.
e) CPS 19000221 H3 2019. Febrero 04 de 2019 a 31 diciembre de 2019. Total 10
meses, 28 días.
f) CPS 18001723 H3 2018. Noviembre 21 de 2018 a 28 diciembre de 2018. Total
1 mes, 8 días.
Ministerio Del Trabajo:
g) CPS 134 de 2018. Enero 22 de 2018 a agosto 21 de 2018. Total 7 meses.
Total 64 meses, 19 días._x000D_</t>
  </si>
  <si>
    <t>vivianarocio_escobarrivera@yahoo.com</t>
  </si>
  <si>
    <t xml:space="preserve">CO1.PCCNTR.5881298	</t>
  </si>
  <si>
    <t>24000159 H3</t>
  </si>
  <si>
    <t>SANDRA LILIANA OSORIO RIOS</t>
  </si>
  <si>
    <t xml:space="preserve">49000A0147 PRESTAR APOYO A LA GESTIÓN DE TESORERÍA ATENDIENDO REQUERIMIENTOS E INFORMES A ORGANOS DE CONTROL, TRIBUTACIÓN, CONTRIBUCIOBES PARAFISCALES Y PAGOS A TERCEROS	</t>
  </si>
  <si>
    <t>SEGUROS DEL ESTADO SA
18-46-101022378</t>
  </si>
  <si>
    <t>Título de Contadora Pública. Septiembre 27 de 2012.
Tarjeta profesional de Contadora Pública No. 187401 de T.</t>
  </si>
  <si>
    <t>Aeronáutica Civil 
a) Contrato 23000074 H3 de 2023. Febrero 16 de 2023 a octubre 31 de 2023. Total 8
meses 16 días.
b) Contrato 22000141 H3 de 2022. Enero 11 de 2022 a diciembre 31 de 2022. Total
11 meses, 21 días.
c) Contrato 21000015 H3 de 2021. Enero 19 de 2021 a diciembre 31 de 2021. Total
11 meses, 13 días.
d) Contrato 20000017 H3 de 2020. Enero 13 de 2020 a 31 de diciembre de 2020. Total
11 meses, 19 días.
e) Contrato 19000228 H3 de 2019. Febrero 04 de 2019 a 31 de diciembre de 2019.
Total 10 meses, 28 días.
Total 54 meses, 19 días._x000D_</t>
  </si>
  <si>
    <t>slo201280@hotmail.com</t>
  </si>
  <si>
    <t>OBSERVACIONES 12 DE AGOSTO DE 2024: por aprobar hoja de vida</t>
  </si>
  <si>
    <t xml:space="preserve">CO1.PCCNTR.5955709	</t>
  </si>
  <si>
    <t>24000227 H3</t>
  </si>
  <si>
    <t>LUIS FERNANDO VELASQUEZ GALVIS</t>
  </si>
  <si>
    <t xml:space="preserve">46100C0222 PRESTAR SERVICIOS PROFESIONALES ESPECIALIZADOS Y APOYAR EL DISEÑO DE ESTRATEGIAS DE FACILITACIÓN EN LA FIDELIZACIÓN DE USUARIOS, INTEGRACIÓN SOCIAL, NEGOCIOS EN EL MEJORAMIENTO DE LOS SERVICIOS AEROPORTUARIOS EN SU COMPONENTE COMERCIAL	</t>
  </si>
  <si>
    <t>SEGUROS DEL ESTADO SA
25-46-101032383</t>
  </si>
  <si>
    <t>Título de pregrado: 
Título profesional en Ingeniería Industrial (Fecha de graduación: 25/02/1994)
Tarjeta Profesional, legalmente válida, número 17228-54258 desde el 20
de abril de 1995, otorgado(a) mediante Resolución Nacional 296.
Título de posgrado: 
Especialización en alta gerencia con énfasis en calidad
(Fecha de graduación: 27/06/1997)
Especialización gerencia de finanzas
(Fecha de graduación: 14/07/2000)
Especialización gerencia de mercadeo
(Fecha de graduación: 15/02/2008)
Maestría en educación
(Fecha de graduación: 05/04/2013)_x000D_</t>
  </si>
  <si>
    <t xml:space="preserve">Aerocivil desde 24/02/2023 hasta 31/12/2023 meses 10
Aerocivil desde 9/01/2022 hasta 31/12/2022 meses 11
Corporación Residencias Universitarias desde 23/03/2011 hasta 22/06/2015 meses 51
</t>
  </si>
  <si>
    <t>luisfvelasquezgalvis@gmail.com</t>
  </si>
  <si>
    <t xml:space="preserve">CO1.PCCNTR.5890875	</t>
  </si>
  <si>
    <t>24000174 H3</t>
  </si>
  <si>
    <t>FRANCISCO JAVIER HIGUERA SALCEDO</t>
  </si>
  <si>
    <t xml:space="preserve">49000C0117 PRESTAR APOYO PROFESIONAL A LA GESTIÓN FINANCIERA ATENDIENDO REQUERIMIENTOS E IMPLEMENTANDO MEJORES PRÁCTICAS DE GESTIÓN EN EL SISTEMA DE INFORMACIÓN FINANCIERO SIAF	</t>
  </si>
  <si>
    <t>SEGUROS DEL ESTADO SA
18-46-101022463</t>
  </si>
  <si>
    <t>Título de Ingeniero de Sistemas. Marzo 03 de 1992.
Matrícula profesional de Ingeniero de Sistemas No. 68255-360295 STD</t>
  </si>
  <si>
    <t>AMAZING COLOMBIA SAS
Consultor funcional. Julio 01 de 1997 a septiembre 21 de 2017. Total 242 meses, 21 días.</t>
  </si>
  <si>
    <t>Observaciones 07 de Febrero de 2024. 
Se solicita ultima vesrión de hoja de vida para aprobar en plataforma.</t>
  </si>
  <si>
    <t xml:space="preserve">CO1.PCCNTR.5922449	</t>
  </si>
  <si>
    <t xml:space="preserve">
24000223 H3</t>
  </si>
  <si>
    <t>ANDRES MAURICIO GONZALEZ CHAVEZ</t>
  </si>
  <si>
    <t xml:space="preserve">41100C0340 PRESTAR SERVICIOS PROFESIONALES ESPECIALIZADOS PARA GESTIONAR METODOLOGÍAS E INSTRUMENTOS PARA LA FORMULACIÓN, EJECUCIÓN, SEGUIMIENTO Y EVALUACIÓN DE LOS PROYECTOS DE INVERSIÓN DEL PROGRAMA DE INFRAESTRUCTURA	</t>
  </si>
  <si>
    <t>SEGUROS DEL ESTADO SA
18-46-101022640</t>
  </si>
  <si>
    <t>ELIANA ALEXANDRA OTERO HERNANDEZ</t>
  </si>
  <si>
    <t xml:space="preserve">Título de Pregrado de Administrador Publico – Escuela Superior De 
Administración Publica ESAP – 25 de abril de 2014 
Título de Especialización en Finanzas Publicas – Escuela Superior De 
Administración Publica ESAP – 25 de abril de 2016 
Tarjeta Profesional: 1068854-T – 20 de mayo de 2014 </t>
  </si>
  <si>
    <t xml:space="preserve">1. UNIDAD ADMINISTRATIVA ESPECIAL DE AERONAUTICA 
CIVIL
a) Contratista, de 25 febrero 2023 a 31 diciembre de 2023. (10 
Meses, y 7 días) Contrato 23000157 H3 de 2023 
2. FERROMATERIALES CALA: 
a) Contratista, de 09 Enero 2023 a 11 Febrero de 2023. (1 Mes y
Tres 3 Días) 
b) Contratista, de 03 de Enero de 2022 a 23 de Diciembre de 2022. 
(11 Meses y 22 Días) 
c) Contratista, de 04 de Enero 2021 a Diciembre 23 de 2021. (11
Meses y 20 Días) 
d) Contratista, de 03 de Enero 2020 a 10 Julio de 2020. (6 Meses 
Ocho 8 Días) 
e) Contratista, de 29 de Julio 2019 a 23 de Diciembre de 2019. 
(4 Meses y 25 Días) 
f) Contratista, de 3 de Enero de 2018 a 22 de Diciembre de 2018. 
(11 Meses y 22 Días) 
g) Contratista, de 03 de Enero 2017 a 23 de Diciembre 2017. 
(11 Meses y Veintiún 21 Días) 
h) Contratista, de 04 Enero 2016 a 30 Abril de 2016. (3 Meses y
Veintisiete 27 Días) 
3. ALCALDIA DISTRITAL DE BARRANCABERMEJA:
a) Contratista, de 15 diciembre 2020 a 27 diciembre de 2020. (13 
días) Contrato 2824 de 2020 
</t>
  </si>
  <si>
    <t>maurogo007@gmail.com</t>
  </si>
  <si>
    <t xml:space="preserve">CO1.PCCNTR.5933798	</t>
  </si>
  <si>
    <t>24000207 H3</t>
  </si>
  <si>
    <t>CARLOS ANDRES MAYORGA PINEDA</t>
  </si>
  <si>
    <t xml:space="preserve">41100C0343 PRESTAR SERVICIOS PROFESIONALES EN LA APLICACION DE METODOLOGIAS E INSTRUMENTOS PARA LA FORMULACION, EJECUCION, SEGUIMIENTO Y EVALUACION DE LOS PROYECTOS DE INVERSION DE LAS REGIONES	</t>
  </si>
  <si>
    <t>SEGUROS DEL ESTADO SA
18-46-101022697</t>
  </si>
  <si>
    <t>Título profesional de ingeniero industrial, Universidad Santo Tomas del 11 de 
julio de 2014. 
Matricula Profesional 68228-324751 de febrero 26 de 2016.</t>
  </si>
  <si>
    <t>1. UNIDAD ADMINISTRATIVA ESPECIAL AERONAUTICA CIVIL 
a. Contrato 21000198 H3 de 2021, del 20 de enero de 2021 a 31 de 
diciembre de 2021. (11 meses 11 días) 
2. UNIDAD ADMINISTRATIVA ESPECIAL AERONAUTICA CIVIL 
a. Contrato 20000324 H3 de 2020, del 20 de enero de 2020 a 18 de 
diciembre de 2020. (10 meses 29 días) 
3. INSTITUTO NACIONAL DE VIAS • INVIAS 
a. Contrato 00418 de 2019, del 23 de julio de 2019 a 31 de 
diciembre 
de 2019. (5 meses 9 días) 
4. INSTITUTO NACIONAL DE VIAS - INVIAS 
a. Contrato 000076 de 2019, del 15 de enero de 2019 a 14 de julio 
de 
2019. (6 meses) 
5. INSTITUTO NACIONAL DE VIAS - INVIAS 
a. Contrato 00039 de 2018, del 04 de enero de 2018 a 31 de 
diciembre 
2018. (11 meses. 28 días) 
6. INSTITUTO NACIONAL DE VIAS - INVIAS 
a. Contrato 00078 de 2017, del 16 de enero de 2017 a 31 de 
diciembre 
2017. (11 meses. 16 días)</t>
  </si>
  <si>
    <t>carlos.mayorga.89.cm@gmail.com</t>
  </si>
  <si>
    <t xml:space="preserve">CO1.PCCNTR.5922119	</t>
  </si>
  <si>
    <t xml:space="preserve">
24000224 H3</t>
  </si>
  <si>
    <t>LUZ MELBA CASTAÑEDA LIZARAZO</t>
  </si>
  <si>
    <t xml:space="preserve">41100C0342 PRESTAR SERVICIOS PROFESIONALES ESPECIALIZADOS EN LA PLANEACION Y DIRECCIONAMIENTO ESTRATEGICO, ARTICULACION DE PLANES NACIONALES, SECTORIALES,TERRITORIALES Y SEGUIMIENTO A LAS POLITICAS, PLANES Y PROGRAMAS PARA EL FORTALECIMIENTO	</t>
  </si>
  <si>
    <t xml:space="preserve"> OFICINA ASESORA DE PLANEACIÓN</t>
  </si>
  <si>
    <t>SEGUROS DEL ESTADO SA
18-46-101022639</t>
  </si>
  <si>
    <t>Título de pregrado:Título profesional en Título Profesional en Ciencias Económicas para 
ejercer la profesión de Economista de la Universidad La Gran 
Colombia. (2 de agosto de 1977) Matrícula Profesional No 1573 emitida por el Consejo Nacional  Profesional de Economía 
Título de posgrado: 
Especialización en Finanzas 
Colegio Mayor de Nuestra Señora del Rosario (10 de marzo de 1983)</t>
  </si>
  <si>
    <t>1. Aeronáutica Civil Contrato No. 22000258 H3 DE 2022 
19/01/2022 a 31/12/2022
Total: 11 meses, 12 días 
2. Aeronáutica Civil Contrato No. 21000098 H3 2021 
27/01/2021 a 31/12/2021
Total: 11 meses, 4 días 
3. Aeronáutica Civil Contrato No. 20000137 H3 DE 2020 
12/01/2020 a 31/12/2020
Total: 11 meses, 19 días. 
4. Aeronáutica Civil Contrato No. 19000108 H3 DE 2019 
29/01/2019 a 31/12/2019
Total: 11 meses. 
5. Aeronáutica Civil Contrato No. 18000079 H3 de 2018 
25/01/2018 a 25/09/2018
Total: 8 meses. 
6. Aeronáutica Civil Contrato No. 18001229 H3 de 2018 
29/09/2018 a 28/12/2018
Total: 3 meses.
7. Consorcio INERCO-FACTOR. 
20/10/2016 a 20/12/2016 
Total: 2 meses 
8. Consorcio Sistemas Andinos de Ingeniería y Planeación 
SAS y Grupo de Gestión y Tecnologías S.A. 
28/10/2015 a 03/03/2016 
Total: 5 meses, 7 días 
9. GGT Informática S.A.S. 
14/09/2015 a 30/10/2015 
Total: 1 mes, 15 días. 
10. TRANVÍAS S.A.S TRANSPORTE Y VÍAS 
05/06/2014 a 04/12/2014 
Total: 6 Meses. 
11. CONSORCIO TC- DELVASTO&amp;ECHEVERRIA 
17/ 07/2013 a 30/04/2014 
Total: 9 meses, 18 días 
12. TRANVÍAS LTDA. 
27/08/2013 a 26/12/2013 
Total: 4 meses 
13. MINISTERIO DE TRANSPORTE 
31/ 12/ 1993 – 31/05/ 2012 
Total: 18 años, 5 meses</t>
  </si>
  <si>
    <t>luzmelba@gmail.com</t>
  </si>
  <si>
    <t xml:space="preserve">CO1.PCCNTR.5940879	</t>
  </si>
  <si>
    <t>24000192 H3</t>
  </si>
  <si>
    <t>MONICA NATALIA MORENO LARA</t>
  </si>
  <si>
    <t xml:space="preserve">43000C0207 PRESTAR SERVICIOS PROFESIONALES, PARA APOYAR JURIDICAMENTE LOS PLANES, PROGRAMAS Y PROYECTOS A CARGO DE LA SUBDIRECCIÓN GENERAL	</t>
  </si>
  <si>
    <t>SEGUROS DEL ESTADO SA
14-46-101109624</t>
  </si>
  <si>
    <t>Coronel JOSE LUIS ENRIQUE AVENDAÑO HURTADO</t>
  </si>
  <si>
    <t>-Acta de grado como Abogada de la Universidad Libre de Colombia.
-Diploma de pregrado en Derecho de la Universidad Libre de 
Colombia.
-Acta de grado como Especialista en Derecho Administrativo de la 
Universidad del Rosario
-Tarjeta de abogada No. 270411del Consejo Superior de la 
Judicatura</t>
  </si>
  <si>
    <t xml:space="preserve">REGISTRADURIA NACIONAL DEL ESTADO CIVIL otal= 54 meses, contados desde el 15 de agosto de 2016 hasta  el 5 de marzo de 2021.
El SERVICIO AÉREO A TERRITORIOS NACIONALES S.A. – SATENA Total= 8 meses, contados desde el 21 de abril de 2021 hasta el 20 de enero de 2022.
UNIDAD ADMINISTRATIVA ESPECIAL- AERONAUTICA CIVIL Total= 10 meses y 24 dias, contados desde el 25 enero de 2022 hasta el 21 de diciembre de 2022.
</t>
  </si>
  <si>
    <t>abogadamorenolara@outlook.com</t>
  </si>
  <si>
    <t xml:space="preserve">CO1.PCCNTR.5912915	</t>
  </si>
  <si>
    <t xml:space="preserve">
24000216 H3</t>
  </si>
  <si>
    <t>AIDEE JEANETTE LORA PINEDA</t>
  </si>
  <si>
    <t xml:space="preserve">49000C0130 PRESTAR SERVICIOS PROFESIONALES ESPECIALIZADOS PARA APOYAR LA GESTION Y ADQUISICION DE PREDIOS PARA DESARROLLAR LOS PROYECTOS DE CONSTRUCCION Y AMPLIACION DE LA INFRAESTRUCTURA AEROPORTUARIA DESDE EL COMPONENTE JURIDICO	</t>
  </si>
  <si>
    <t>SEGUROS DEL ESTADO SA
11-44-101218708</t>
  </si>
  <si>
    <t>SECRETARÍA GENERAL</t>
  </si>
  <si>
    <t>MARÍA ICILA CONTRERAS NIEL</t>
  </si>
  <si>
    <t>Cartagena de Indias</t>
  </si>
  <si>
    <t>Universidad Libre
Título de Abogado – 07 de diciembre de 2005 
Tarjeta Profesional: 145.231 del C. S. de la Judicatura.
Universidad Externado 
Título de Especialista en Derecho Contractual y Relaciones Jurídico_x0002_Negociales – 28 de mayo de 2009.</t>
  </si>
  <si>
    <t>AGENCIA NACIONAL DE  INFARESTRUCTURA desde 13/11/2012 hasta 01/01/2023</t>
  </si>
  <si>
    <t>aidelora@hotmail.com</t>
  </si>
  <si>
    <t xml:space="preserve">CO1.PCCNTR.5923873	</t>
  </si>
  <si>
    <t>24000204 H3</t>
  </si>
  <si>
    <t>JENNIFER ACENETH RIVERA BUSTOS</t>
  </si>
  <si>
    <t>41700A0349 APOYAR A LA OFICINA DE CONTROL
DISCIPLINARIO INTERNO EN LA SUSTANCIACIÓN Y
TRÁMITE DE LAS DECISIONES DISCIPLINARIAS
PROFERIDAS POR LA JEFATURA DEL DESPACHO, Y
DEMÁS ASUNTOS A CARGO DE ESTA DEPENDENCIA</t>
  </si>
  <si>
    <t>SEGUROS DEL ESTADO SA
21-46-101085381</t>
  </si>
  <si>
    <t>JEFE OFICINA DE CONTROL DISCIPLINARIO INTERNO</t>
  </si>
  <si>
    <t>Título de pregrado en Derecho de la Universidad La Gran Colombia, 21 de marzo
de 2013.</t>
  </si>
  <si>
    <t>PERSONERÍA MUNICIPAL DE TOCANCIPÁ, CUNDINAMARCA desde 18/01/2022 hasta  17/12/2022
PERSONERÍA MUNICIPAL DE TOCANCIPÁ, CUNDINAMARCA desde 13/01/2021 hasta 12/12/2021
SERVICIO NACIONAL DE APRENDIZAJE SENA desde 01/04/2019 hasta 19/01/2020
E.S.E. HOSPITAL SAN JERÓNIMO DE MONTERÍA desde 01/04/2019 hasta 19/01/2020
AUTORIDAD NACIONAL DE LICENCIAS AMBIENTALES – ANLA desde 04/01/2019 hasta 27/03/2019
AUTORIDAD NACIONAL DE LICENCIAS AMBIENTALES – ANLA desde 17/08/2018 hasta 31/12/2018_x000D_</t>
  </si>
  <si>
    <t>jeje_rb22@hotmail.com</t>
  </si>
  <si>
    <t xml:space="preserve">CO1.PCCNTR.5924808	</t>
  </si>
  <si>
    <t>24000218 H3</t>
  </si>
  <si>
    <t>CARLOS ARTURO MONTES ORTIZ</t>
  </si>
  <si>
    <t xml:space="preserve">41200A0305 APOYAR A LA OAJ Y ESPECIALMENTE AL GRUPO DEFENSA CONSTITUCIONAL Y PROCEDIMIENTOS ADMINISTRATIVOS EN LA REPRESENTACION DE LA ENTIDAD Y DEFENSA DE LOS INTERESES DE LA MISMA EN LOS PROCESOS DE NATURALEZA CONSTITUCIONAL Y ADMINISTRATIVA	</t>
  </si>
  <si>
    <t>SEGUROS DEL ESTADO SA
57-46-101005410</t>
  </si>
  <si>
    <t>Diploma de pregrado en derecho, Universidad La Gran Colombia. 
Postgrado en Derecho Administrativo.
Tarjeta profesional: 365.155 del C.S.J.</t>
  </si>
  <si>
    <t>Oficina de Consultores y Abogados Asociados
Fecha de inicio: 2 de enero de 2019
Fecha de finalización: 4 de noviembre de 2022 
TOTAL: 47 meses y 2 días
TOTAL, EXPERIENCIA: 47 MESES Y 2 DÍAS.</t>
  </si>
  <si>
    <t>Carlosamontes@hotmail.com</t>
  </si>
  <si>
    <t xml:space="preserve">CO1.PCCNTR.6026098	</t>
  </si>
  <si>
    <t>24000362 H3</t>
  </si>
  <si>
    <t>ANDRES FELIPE VILLAMIL RINCON</t>
  </si>
  <si>
    <t xml:space="preserve">43000C0020 PRESTAR SERVICIOS PROFESIONALES PARA EL DESARROLLO DE LOS PROYECTOS RELACIONADOS CON EL SECTOR DE LA AVIACIÓN NO TRIPULADA A NIVEL NACIONAL Y LA GESTIÓN DEL TRÁFICO DE AERONAVES NO TRIPULADAS	</t>
  </si>
  <si>
    <t>SEGUROS DEL ESTADO SA
25-46-101032892</t>
  </si>
  <si>
    <t>• Ingeniero Aeronáutico de la Fundación Universitaria Los 
libertadores – 19 junio 2014.
• Tarjeta Profesional CN270-144136.
• Master en ingeniería y operaciones de Drones – Noviembre 2021.
• Piloto profesional de drones – Marzo de 2019.</t>
  </si>
  <si>
    <t>Drone Nerds Tech Product  Manager 01/01/2022 Actual 24 meses
Fundación Universitaria Los Libertadores Docente 12/10/2023 02/12/2023 02 meses
Asociación de  Profesionales de Drones – APDAuxiliar  académico – Gestor Proyectos I+D+i –Coordinador académico 01/07/2018 03/12/2021 41 meses
Aerocámaras Contratista 01/05/2020 31/12/2020 07 meses</t>
  </si>
  <si>
    <t>villamilandres101@gmail.com</t>
  </si>
  <si>
    <t xml:space="preserve">CO1.PCCNTR.5924499	</t>
  </si>
  <si>
    <t>24000229 H3</t>
  </si>
  <si>
    <t xml:space="preserve">LUISA FERNANDA MORA MORA </t>
  </si>
  <si>
    <t xml:space="preserve">41200C0298 PRESTAR LOS SERVICIOS PROFESIONALES PARA ASESORAR, ELABORAR ESTUDIOS, PREPARAR LA RESPUESTA A REQUERIMIENTOS Y REPRESENTAR A LA ENTIDAD EN LA SOLUCIÓN DE PROBLEMAS JURÍDICOS ESTRATÉGICOS, CONSIDERANDO EL DERECHO AERONÁUTICO	</t>
  </si>
  <si>
    <t>SURAMERICANA
3851062–9</t>
  </si>
  <si>
    <t>REGISTRADA COMO SERVIDORA PUBLICA</t>
  </si>
  <si>
    <t>Título de pregrado en Derecho, Universidad del Rosario, 2001
Titulo de especialización en Derecho Penal, Universidad del Rosario, 
2004
Título de especialización en Derecho Económico y de los Mercados, 
2008
Tarjeta Profesional de Abogado No. 116.364 del CSJ</t>
  </si>
  <si>
    <t>• Contratista UAE Aeronáutica Civil 
Mayo 16 de 2023 a Diciembre 31 de 2023
TOTAL: 7 meses y 15 días
• Asesora Ministerio de Comercio
Julio 1 de 2021 a Julio 31 de 2022
TOTAL: 13 meses
• Secretaria General FONTUR
Abril 6 de 2020 a Junio 30 de 2021
TOTAL: 14 meses y 24 días
• Jefe Oficina Jurídica Metro de Bogotá S.A.
Junio 16 de 2017 a Marzo 31 de 2020
TOTAL: 33 meses y 15 días
• Asesora Secretaría de Transparencia – Presidencia de la República 
Septiembre 22 de 2016 a Junio 8 de 2017
TOTAL: 8 meses y 15 días
• UAE Aeronáutica Civil 
Secretaria General y Jefe Oficina Jurídica: 
Octubre 14 de 2014 a Mayo 31 de 2016
TOTAL: 19 meses y 17 días
TOTAL EXPERIENCIA: 96 meses.</t>
  </si>
  <si>
    <t>luisafmora@gmail.com</t>
  </si>
  <si>
    <t>OBSERVACIONES 13 DE AGOSTO DE 2024: por aprobar hoja de vida</t>
  </si>
  <si>
    <t xml:space="preserve">CO1.PCCNTR.5930620	</t>
  </si>
  <si>
    <t>24000232 H3</t>
  </si>
  <si>
    <t>STHEFANY ALEJANDRA PINZON CANRO</t>
  </si>
  <si>
    <t xml:space="preserve">49000A0336 PRESTAR SERVICIOS PROFESIONALES APOYAR TÉCNICA ADMINISTRATIVAMENTE PROCESO PROVISIÓN TRANSITORIA EMPLEOS CARRERA ADMINISTRATIVA, SELECCIÓN DE PERSONAL EVALUACIÓN DE REQUISITOS MÍNIMOS EMPLEOS VACANTES UAEAC	</t>
  </si>
  <si>
    <t>GRUPO PROVISIÓN DE EMPLEOS DE CARRERA ADMINISTRATIVA</t>
  </si>
  <si>
    <t>SEGUROS DEL ESTADO SA
25-46-101032261</t>
  </si>
  <si>
    <t>SANDRA LILIANA GÓMEZ ACERO_x000D_</t>
  </si>
  <si>
    <t>COORDINADORA DEL GRUPO PROVISIÓN DE EMPLEOS DE CARRERA ADMINISTRATIVA</t>
  </si>
  <si>
    <t>• Título profesional en Administración Pública. 27 de
febrero de 2015.
• El profesional Cuenta con tarjeta profesional vigente
Tarjeta Profesional 1083971 – T</t>
  </si>
  <si>
    <t xml:space="preserve">Unidad Administrativa Especial de Aeronáutica Civil desde 22/08/2019 hasta 31/12/2019
Unidad Administrativa Especial de Aeronáutica Civil desde 14/01/2020 hasta 30/09/2020
ADRES desde 25/08/2020 hasta 30/12/2020
Unidad Administrativa Especial de Aeronáutica Civil desde 6/08/2020 hasta 31/12/2020
Unidad Administrativa Especial de Aeronáutica Civil desde 27/01/2021 hasta 31/12/2021
Unidad Administrativa Especial de Aeronáutica Civil desde 17/02/2022 hasta 31/08/2022
Escuela Superior de Administración Pública - ESAP desde 27/01/2023 hasta 26/12/2023
</t>
  </si>
  <si>
    <t>sthefanyapinzonc@gmail.com</t>
  </si>
  <si>
    <t>HOJA DE VIDA VIGENCIA 2024 22 de agosto de 2024: Por aprobar hoja de vida 
Observaciones hoja de vida 06 de Septiembre de 2024</t>
  </si>
  <si>
    <t xml:space="preserve">CO1.PCCNTR.5932284	</t>
  </si>
  <si>
    <t>24000236 H3</t>
  </si>
  <si>
    <t>PEDRO ALONSO SANABRIA BUITRAGO</t>
  </si>
  <si>
    <t xml:space="preserve">41200C0285 PRESTAR SERVICIOS PROFESIONALES ESPECIALIZADOS EN DERECHO PÚBLICO Y CONSTITUCIONAL, PARA LA REVISIÓN DE LOS ACTOS ADMINISTRATIVOS, NEGOCIOS JURÍDICOS Y MEMORIALES ASOCIADOS A REQUERIMIENTOS Y PROCESOS A CARGO DE LA ENTIDAD	</t>
  </si>
  <si>
    <t>SEGUROS DEL ESTADO SA
18-46-101022696</t>
  </si>
  <si>
    <t>Magíster en Derecho Público – Universidad Externado de Colombia.
Especialista en Instituciones Jurídico-Políticas y Derecho Público –
Universidad Nacional de Colombia.
Abogado - Universidad Libre</t>
  </si>
  <si>
    <t xml:space="preserve">09/09/2008 a 12/01/2021 – (12 años 4 meses) 
Consejo Superior de la Judicatura
Magistrado Sala Jurisdiccional Disciplinaria </t>
  </si>
  <si>
    <t>pas.magistrado@yahoo.com</t>
  </si>
  <si>
    <t>5884528_x000D_</t>
  </si>
  <si>
    <t xml:space="preserve">CO1.PCCNTR.5953377	</t>
  </si>
  <si>
    <t>24000246 H3</t>
  </si>
  <si>
    <t>DAVID ANDRES AREVALO POVEDA</t>
  </si>
  <si>
    <t xml:space="preserve">47000C0618 BRINDAR APOYO A LA GESTIÓN FINANCIERA DE LA SCEA EN EL DESARROLLO DE LOS SERVICIOS DE EDUCACION FORMAL E INFORMAL	</t>
  </si>
  <si>
    <t>ASEGURADORA SOLIDARIA DE COLOMBIA
340 -47- 994000052287</t>
  </si>
  <si>
    <t>DORA PATRICIA POSADA GOMEZ</t>
  </si>
  <si>
    <t>COORDINADORA DEL GRUPO ADMINISTRATIVO, FINANCIERO Y DE BIENESTAR UNIVERSITARIO</t>
  </si>
  <si>
    <t>Título profesional en Finanzas y Comercio Exterior – Fundación Universitaria
Empresarial de la Cámara de Comercio de Bogotá, junio 28 de 2019</t>
  </si>
  <si>
    <t>1.- ANDINA T.C. Ltda
✓ Del 02 de septiembre de 2019 al 31 de agosto de 2021,
Total: 23 meses 29 días
1.- UNIDAD ADMINISTRATIVA ESPECIAL AERONAUTICA CIVIL
✓ Del 17 de septiembre al 31 de diciembre de 2021 (Contrato 21000999 del
2021).
Total: 3 meses 14 días
✓ Del 20 de enero al 31 de diciembre de 2022, (Contrato 22000315 del
2022).
Total: 11 meses 11 días
✓ Del 24 de febrero al 31 de diciembre de 2023, (Contrato 22000315 del
2022).
Total: 10 meses 7 días
Total: 49 meses 1 día</t>
  </si>
  <si>
    <t>David.arevalo.p@hotmail.com</t>
  </si>
  <si>
    <t xml:space="preserve">CO1.PCCNTR.5964780	</t>
  </si>
  <si>
    <t>24000271 H3</t>
  </si>
  <si>
    <t>MAGDA LORENA AGUILAR VASQUEZ</t>
  </si>
  <si>
    <t xml:space="preserve">46100C0231 PRESTAR SERVICIOS PROFESIONALES ESPECIALIZADOS PARA APOYAR LAS ETAPAS PRECONTRACTUAL Y CONTRACTUAL DE LOS PROYECTOS DE INFRAESTRUCTURA PARA EL MEJORAMIENTO DE LOS SERVICIOS AEROPORTUARIOS EN SU COMPONENTE AMBIENTAL Y CONTROL FAUNA.	</t>
  </si>
  <si>
    <t>SEGUROS DEL ESTADO SA
25-46-101032456</t>
  </si>
  <si>
    <t>Título profesión en Ingeniería Ambiental – septiembre 19 de 2008 tarjeta profesional. 
Matrícula Nº 2523816307 CND de 16 de diciembre de 2008.
Título de especialista en gerencia de Recursos Naturales</t>
  </si>
  <si>
    <t xml:space="preserve">Aeronáutica Civil de Colombia desde 24/01/2018 hasta 30/09/2018 8 meses y 7 días
Aeronáutica Civil de Colombia desde 17/10/2018 hasta 28/12/2018 2 meses y 12 días
Aeronáutica Civil de Colombia desde 8/02/2019 hasta 30/12/2019 10 meses y  23 días
Aeronáutica Civil de Colombia desde 22/01/2020 hasta 31/12/2020 11 meses y 10 días
Aeronáutica Civil de Colombia desde 1/02/2021 hasta 31/12/2021 11 meses
Aeronáutica Civil de Colombia desde 1/02/2022 hasta 31/12/2022 11 meses y 18 días
Aeronáutica Civil de Colombia desde 22/02/2023 hasta 31/12/2023 10 meses y 9 días
</t>
  </si>
  <si>
    <t>loranagui@hotmail.com</t>
  </si>
  <si>
    <t xml:space="preserve">CO1.PCCNTR.5964751	</t>
  </si>
  <si>
    <t>24000270 H3</t>
  </si>
  <si>
    <t>LUZ MARIA PAEZ OSORIO</t>
  </si>
  <si>
    <t>46100C0232 PRESTAR SERVICIOS PROFESIONALES PARA APOYAR LA GESTIÓN PRECONTRACTUAL EN LA ESTRUCTURACIÓN DE VIGENCIAS FUTURAS Y PROCESOS DE SELECCIÓN PARA EL MEJORAMIENTO DE LO SERVICIOS AEROPORTUARIOS EN SU COMPONENTE AMBIENTAL Y CONTROL FAUNA</t>
  </si>
  <si>
    <t>SEGUROS DEL ESTADO SA
25-46-101032444</t>
  </si>
  <si>
    <t xml:space="preserve">Pereira </t>
  </si>
  <si>
    <t xml:space="preserve">Risaralda </t>
  </si>
  <si>
    <t>Título de Profesional en Ingeniera Ambiental y Sanitaria – enero 29 de 1993 - Matricula 
Profesional Nº 25260-47672 CND de 19 de agosto de 1993</t>
  </si>
  <si>
    <t xml:space="preserve">Aeronáutica Civil de Colombia desde 21/02/2023 hasta 31/12/2023 10 meses y 11 días
Aeronáutica Civil de Colombia desde 21/01/2022 hasta 31/12/2022 11 meses y 20 días
Aeronáutica Civil de Colombia desde 01/02/2021 hasta 31/12/2021 11 meses y 2
Aeronáutica Civil de Colombia desde 22/01/2020 hasta 31/12/2020 11 meses 10  días
Aeronáutica Civil de Colombia desde 12/02/2019 hasta 31/12/2019 10 meses y 23  días
</t>
  </si>
  <si>
    <t>luzmariap69@gmail.com</t>
  </si>
  <si>
    <t xml:space="preserve">CO1.PCCNTR.5954082	</t>
  </si>
  <si>
    <t>24000241 H3</t>
  </si>
  <si>
    <t>CAROLINA DAMIAN RECAMAN</t>
  </si>
  <si>
    <t xml:space="preserve">44000C0281 PRESTAR SERVICIOS PROFESIONALES JURIDICOS DENTRO DEL PROCESO ADMINISTRATIVO SANCIONATORIO Y DEMÁS REQUERIMIENTOS LEGALES CON EL FIN DE CUMPLIR LOS COMPROMISOS INSTITUCIONALES DE LA SAA EN EL MARCO DE SU PROYECTO DE INVERSIÓN	</t>
  </si>
  <si>
    <t xml:space="preserve"> GRUPO DE INVESTIGACIONES Y SANCIONES A LAS INFRACCIONES </t>
  </si>
  <si>
    <t>SEGUROS DEL ESTADO SA
17-44-101213761</t>
  </si>
  <si>
    <t xml:space="preserve">COORDINADOR DEL GRUPO DE INVESTIGACIONES Y SANCIONES A LAS INFRACCIONES </t>
  </si>
  <si>
    <t>Titulo de profesional de abogado, universidad santo tomas 03 de abril de 2008
Titulo de especialista en derecho laboral y seguridad social, corporación universitaria republicana No. 170796 21 de julio de 2008 consejo superior de la judicatura</t>
  </si>
  <si>
    <t>FONCEP desde 01/12/2022 hasta 15/06/2023 meses 6 dias 14
FONCEP desde 25/01/2022 hasta 16/11/2022 meses 9 dias 22
FONCEP desde 15/02/2021 hasta 31/12/2021 meses 10 dias 16
MINTRABAJO desde 08/04/2019 hasta 22/12/2019 meses 8 dias 14
FIDUPREVISORA desde 05/03/2018 hasta 01/02/2019 meses 10 dias 27
UAEPS desde 08/03/2017 hasta 31/12/2017 meses 9 dias 23
COLTEMPORA desde 16/10/2015 hasta 23/09/2016 meses 11 dias 7</t>
  </si>
  <si>
    <t>carolinadamianrecaman@hotmail.com</t>
  </si>
  <si>
    <t xml:space="preserve">CO1.PCCNTR.5977269	</t>
  </si>
  <si>
    <t>24000243 H3</t>
  </si>
  <si>
    <t>IVAN DARÍO FIGUEROA ARANGUREN</t>
  </si>
  <si>
    <t xml:space="preserve">41300C0479 PRESTAR SERVICIOS PROFESIONALES EN LA REALIZACIÓN AUDIOVISUAL DE LOS PROYECTOS ESTRATEGICOS DEL GOBIERNO NACIONAL PARA EL FORTALECIMIENTO DE LA ENTIDAD	</t>
  </si>
  <si>
    <t>OFICINA ASESORA DE COMUNICACIONES Y RELACIONAMIENTO
INSTITUCIONAL</t>
  </si>
  <si>
    <t>SEGUROS DEL ESTADO SA
18-46-101022904</t>
  </si>
  <si>
    <t>Título como Publicista de la Universidad Jorge Tadeo Lozano</t>
  </si>
  <si>
    <t>The Rendon Group INC:
Analista de Medios, 1 de noviembre del año 2014 hasta el día 1 de julio de 
2018 
The Rendon Group INC: 
Analista de Medios, 18 de septiembre del año 2018 hasta el día 30 de 
septiembre de 2022</t>
  </si>
  <si>
    <t>ivan.d.figueroa@gmail.com</t>
  </si>
  <si>
    <t xml:space="preserve">CO1.PCCNTR.5948358	</t>
  </si>
  <si>
    <t>24000244 H3</t>
  </si>
  <si>
    <t xml:space="preserve">CARLOS FEDERICO SEPULVEDA MARTINEZ </t>
  </si>
  <si>
    <t xml:space="preserve">41201C0351 PRESTAR SERVICIOS PROFESIONALES PARA FORTALECER LA ESTRATEGIA JURIDICA DE DEFENSAY REPRESENTAR A LA ENTIDAD EN LOS PROCESOS JUDICIALES EN LOS QUE SEA PARTE O TENGA INTERES JURIDICO, Y EMITIR LOS CONCEPTOS JURIDICOS REQUERIDOS	</t>
  </si>
  <si>
    <t>SEGUROS DEL ESTADO SA
21-46-101085758</t>
  </si>
  <si>
    <t>Título de Abogado: Universidad Externado de Colombia
Tarjeta Profesional: 109.724 C. S. de la J.
Nivel académico: Posgrado
Institución: Universidad Santo Tomás.
Título: Especialista en Derecho administrativo</t>
  </si>
  <si>
    <t>1. Certificación emitida por el Juzgado 33 Civil del Circuito de Bogotá, en
donde se acredita el inicio de actuaciones judiciales el 14 de septiembre
de 2018. (64 MESES).
TOTAL, EXPERIENCIA ACREDITADA: 64 MESES</t>
  </si>
  <si>
    <t>carlosfedericosm@gmail.com</t>
  </si>
  <si>
    <t xml:space="preserve">HOJA DE VIDA VIGENCIA 2024 22 de agosto de 2024: Por aprobar hoja de vida 
Observaciones hoja de vida 23 de Agosto de 2024
</t>
  </si>
  <si>
    <t xml:space="preserve">CO1.PCCNTR.5945914	</t>
  </si>
  <si>
    <t>24000245 H3</t>
  </si>
  <si>
    <t xml:space="preserve"> FRANCY LORENA ALARCON TORRES</t>
  </si>
  <si>
    <t xml:space="preserve">41200A0288 PRESTAR SERVICIOS PROFESIONALES A LA OAJ PARA SUSTANCIAR E IMPULSAR LOS PROCESOS COACTIVOS Y DE INSOLVENCIA, Y APOYAR LA EVALUACIÒN JURÌDICA DE PROCESOS CONTRACTUALES Y LA DEFENSA DE LA ENTIDAD EN ACCIONES DE TUTELA CUANDO SE REQUIERA	</t>
  </si>
  <si>
    <t>SEGUROS DEL ESTADO SA
11-46-101049321</t>
  </si>
  <si>
    <t>Título Profesional en Derecho en la Universidad Incca de Colombia.
Tarjeta Profesional No. 355634 del Consejo Superior de la Judicatura.</t>
  </si>
  <si>
    <t>1. AERONAUTICA CIVL:
De febrero 13 de 2023 a diciembre 31 de 2023.
Total: 10 meses y 18 días.
2. AERONAUTICA CIVL:
De enero 13 de 2022 a diciembre 31 de 2022.
Total: 11 meses y 19 días.
TOTAL, EXPERIENCIA ACREDITADA: 22 MESES</t>
  </si>
  <si>
    <t>falarcon1985@hotmail.com</t>
  </si>
  <si>
    <t xml:space="preserve">CO1.PCCNTR.5978077	</t>
  </si>
  <si>
    <t>24000261 H3</t>
  </si>
  <si>
    <t>LISSETTE PAOLA MEDINA CASTAÑEDA</t>
  </si>
  <si>
    <t xml:space="preserve">44000C0254 PRESTAR SERVICIOS PROFESIONALES JURÍDICOS ESPECIALIZADOS AL GENEA EN LA ADOPCIÓN Y ENMIENDA DE LOS RAC, EMITIR CONCEPTOS INTERPRETATIVOS SOBRE LEGISLACIÓN Y RESOLVER CONSULTAS EN EL MARCO DEL PROYECTO DE INVERSION DE LA SAA	</t>
  </si>
  <si>
    <t>SECRETARIA DE AUTORIDDA AERONAUTICA</t>
  </si>
  <si>
    <t>SEGUROS DEL ESTADO SA
25-46-101032537</t>
  </si>
  <si>
    <t>COORDINADOR DEL GRUPO DE ESTRUCTURA NORMATIVA Y ESTANDERES AERONAUTICOS</t>
  </si>
  <si>
    <t>Titulo profesional abogada de la universidad la gran colombia 28 de septiembre de 2012
Posgrado especialista en derechos humanos y derecho internacional humanitario de la universidad externado de colombia 28 de octubre de 2014 
Tarjeta profesional 221073</t>
  </si>
  <si>
    <t>MINISTERIO DE DEFENSA desde 06/02/2020 hasta 06/10/2020 meses 8
MINISTERIO DE DEFEWNSA desde 04/02/2021 hasta 31/12/2021 meses 10 dias 27
EJERCITO NACIONAL desde 26/01/2019 hasta 31/12/2019 meses 10 dias 24
EJERCITO NACIONAL desde 26/01/2018 hasta 26/12/2018 meses 11
AEROCIVIL desde 01/09/2023 hasta 31/12/2023 meses 3 dias 30
AEROCIVIL desde 10/03/2023 hasta 31/18/2023 meses 5 dias 21
FIDUPREVISORA desde 28/01/2022 hasta 31/12/2022 meses 11 dias 3</t>
  </si>
  <si>
    <t>lissettemedinaabogada@gmail.com</t>
  </si>
  <si>
    <t xml:space="preserve">CO1.PCCNTR.5971756	</t>
  </si>
  <si>
    <t>24000262 H3</t>
  </si>
  <si>
    <t>RAUL FELIPE GALLO CASTILLO</t>
  </si>
  <si>
    <t xml:space="preserve">19494886
</t>
  </si>
  <si>
    <t xml:space="preserve">44000C0253 PRESTAR SERVICIOS PROFESIONALES JURÍDICOS ESPECIALIZADOS AL GENEA EN LA ADOPCIÓN Y ENMIENDA DE LOS RAC, EMITIR CONCEPTOS INTERPRETATIVOS SOBRE LEGISLACIÓN Y RESOLVER CONSULTAS EN EL MARCO DEL PROYECTO DE INVERSION DE LA SAA	</t>
  </si>
  <si>
    <t>SEGUROS DEL ESTADO SA
41-46-101014235</t>
  </si>
  <si>
    <t>• Título de Pregrado en Derecho, Universidad de los Andes - 29 de abril de 1991.
• Título de Especialización en Derecho Comercial, Universidad de los Andes – 18 de agosto de 
1994.
• Tarjeta Profesional de Abogado No. 56990 – 2 de septiembre de 1997 – Consejo Superior de la 
Judicatura</t>
  </si>
  <si>
    <t xml:space="preserve">Unidad Administrativa Especial Aeronáutica Civil desde 08/03/2023 hasta 31/12/2023
9 meses 23 días
Unidad Administrativa Especial Aeronáutica Civil desde 17/01/2022 hasta 31/12/2022 11 meses 14 días
Unidad Administrativa Especial Aeronáutica Civil desde 5/02/2021 hasta 31/12/2021 10 meses 26 días
Unidad Administrativa Especial Aeronáutica Civil desde 27/01/2020 hasta 31/12/2020 11 meses 4 días
Unidad Administrativa Especial Aeronáutica Civil desde 7/02/2019 hasta 31/12/2019 10 meses 24 días
Unidad Nacional de Protección desde 16/01/2018 hasta 31/12/2018 11 meses 14 días
</t>
  </si>
  <si>
    <t>feligallo@gmail.com</t>
  </si>
  <si>
    <t xml:space="preserve">CO1.PCCNTR.5971718	</t>
  </si>
  <si>
    <t>24000263 H3</t>
  </si>
  <si>
    <t>RODRIGO ALFONSO CABRALES ALARCON</t>
  </si>
  <si>
    <t xml:space="preserve">44000C0264 PRESTAR SERVICIOS PROFESIONALES JURÍDICOS AL GENEA EN LA ADOPCIÓN Y ENMIENDA DE LOS REGLAMENTOS AERONAÚTICOS, EMITIR CONCEPTOS INTERPRETATIVOS SOBRE LEGISLACIÓN Y RESOLVER CONSULTAS EN EL MARCO DEL PROYECTO DE INVERSION DE LA SAA	</t>
  </si>
  <si>
    <t>SEGUROS DEL ESTADO SA
41-46-101014236</t>
  </si>
  <si>
    <t>Título de Pregrado en Derecho, Universidad Católica de Colombia – 29 de septiembre de 1994.
Tarjeta Profesional N° 72.054 del Consejo Superior de la Judicatura – 11 de marzo de 1995._x000D_</t>
  </si>
  <si>
    <t xml:space="preserve">Unidad Administrativa Especial de Aeronáutica Civil desde 29/01/2018 hasta 13/12/2018 10 meses 14 días
Unidad Administrativa Especial de Aeronáutica Civil desde 23/04/2019 hasta 31/12/2019 8 meses 8 días
Unidad Administrativa Especial de Aeronáutica Civil desde 27/01/2020 hasta 31/12/2020 11 meses 4 días
Unidad Administrativa Especial de Aeronáutica Civil desde 17/02/2021 hasta 31/12/2021 10 meses 14 días
Unidad Administrativa Especial de Aeronáutica Civil desde 18/01/2022 hasta 31/12/2022 11 meses 13 días
</t>
  </si>
  <si>
    <t>cabralesabogados@gmail.com</t>
  </si>
  <si>
    <t xml:space="preserve">OBSERVACIONES 13 DE AGOSTO DE 2024: por aprobar hoja de vida </t>
  </si>
  <si>
    <t xml:space="preserve">CO1.PCCNTR.5971797	</t>
  </si>
  <si>
    <t>24000260 H3</t>
  </si>
  <si>
    <t>SHIRLEY MARION RODRIGUEZ TOLOSA</t>
  </si>
  <si>
    <t xml:space="preserve">44000C0278 PRESTAR SERVICIOS DE APOYO TÉCNICO Y ADMINISTRATIVO A LA SECRETARIA DE AUTORIDAD AERONÁUTICA EN LA IMPLEMENTACION DE PROCEDIMIENTOS PARA EL CONTROL Y SEGUIMIENTO DE LAS PQR EN EL MARCO DE SU PROYECTO DE INVERSION	</t>
  </si>
  <si>
    <t>SEGUROS DEL ESTADO SA
25-46-101032501</t>
  </si>
  <si>
    <t>Título técnico laboral por competencias como auxiliar administrativo – Centro de 
Formación Integral San Camilo convenio SENA - 18 de diciembre de 2010</t>
  </si>
  <si>
    <t>AEROCIVIL Contrato 
17000455 H3 08/03/2017 22/12/2017 9 meses 
14 dias
AEROCIVIL Contrato 
18000223 H3 29/01/2018 29/09/2018 8 meses
AEROCIVIL Contrato 
19000205 H3 07/02/2019 30/09/2019 7 meses
23 días
AEROCIVIL Contrato 
20000111 H3 24/01/2020 31/12/2020 11 meses
7 días
AEROCIVIL Contrato
21000312 H3 12/02/2021 31/12/2021 10 meses
19 días
AEROCIVIL Contrato 
22000050 H3 17/01/2022 31/12/2022 11 meses
14 días</t>
  </si>
  <si>
    <t>shirlymtolosa@hotmail.com</t>
  </si>
  <si>
    <t xml:space="preserve">CO1.PCCNTR.6003333	</t>
  </si>
  <si>
    <t>24000296 H3</t>
  </si>
  <si>
    <t xml:space="preserve"> PABLO ENRIQUE LEAL RUIZ </t>
  </si>
  <si>
    <t xml:space="preserve">41200A0350 PRESTAR SERVICIOS PROFESIONALES EN DERECHO CONSTITUCIONAL A LA OFICINA ASESORA JURÌDICA, PARA CONCEPTUAR Y EJERCER LA DEFENSA TÉCNICA EN LOS PROCESOS JUDICIALES Y EXTRAJUDICIALES EN LOS QUE SEA PARTE LA ENTIDAD	</t>
  </si>
  <si>
    <t>JMALUCELLI TRAVELERS
2054620</t>
  </si>
  <si>
    <t>Título de Abogado: Universidad Sergio Arboleda. Grado: 22 de julio de
1994.
Tarjeta profesional: No. 71529 CSJ.
Nivel académico: Posgrado
Institución: Colegio Mayor de Nuestra Señora del Rosario
Título: Especialista en Derecho Administrativo _x000D_</t>
  </si>
  <si>
    <t xml:space="preserve">1. Departamento de Cundinamarca
Fecha de inicio: 09 de abril de 2002
Fecha de terminación: 05 de diciembre de 2007
TOTAL, EXPERIENCIA ACREDITADA: 67 meses y 27 días </t>
  </si>
  <si>
    <t>plealruiz@yahoo.com</t>
  </si>
  <si>
    <t xml:space="preserve">CO1.PCCNTR.6039321	</t>
  </si>
  <si>
    <t>24000387 H3</t>
  </si>
  <si>
    <t>JUAN JOSE SERNA SAIZ</t>
  </si>
  <si>
    <t xml:space="preserve">41200C0291 BRINDAR ACOMPAÑAMIENTO Y ORIENTACIÓN JURÍDICA A LA GESTIÓN JURÍDICA PREVENTIVA DE LA ENTIDAD, FORTALECIENDO LA ESTRUCTURACIÒN DE LOS PROYECTOS ESTRATÉGICOS Y EJERCER LA REPRESENTACIÓN EN LOS PROCESOS ASIGNADOS	</t>
  </si>
  <si>
    <t>SEGUROS DEL ESTADO SA
37-44-101042446</t>
  </si>
  <si>
    <t>- Título de pregrado en Derecho, Universidad Colegio Mayor de Nuestra 
Señora del Rosario. 2002.
- Título de Postgrado en Derecho del Medio Ambiente, Universidad Externado 
de Colombia. 2005</t>
  </si>
  <si>
    <t>- Abogado Contratista. Ministerio de Vivienda, Ciudad y Territorio. 
Dirección de Infraestructura y Desarrollo Empresarial.
12 de enero de 2023 – 30 de marzo de 2023.
TOTAL: 2 Meses y 19 días.
- Abogado Contratista. Ministerio de Vivienda, Ciudad y Territorio. 
Dirección de Infraestructura y Desarrollo Empresarial.
17 de enero de 2022 – 31 de diciembre de 2022.
TOTAL: 11 Meses y 15 días.
- Abogado Contratista. Ministerio de Vivienda, Ciudad y Territorio. 
Dirección de Infraestructura y Desarrollo Empresarial.
8 de enero de 2021 – 31 de diciembre de 2021.
TOTAL: 11 Meses y 24 días.
- Abogado Contratista. Ministerio de Vivienda, Ciudad y Territorio. 
Dirección de Programas.
11 de mayo de 2020 – 31 de diciembre de 2020.
TOTAL: 7 Meses y 21 días.
- Asesor Dirección General – Unidad Administrativa Especial de 
Servicios Públicos de Bogotá D.C. - UAESP
4 de enero de 2016 – 31 de diciembre de 2019.
TOTAL: 47 Meses y 28 días.
TOTAL EXPERIENCIA: 81 MESES Y 17 DÍAS</t>
  </si>
  <si>
    <t>juanjobog@yahoo.com</t>
  </si>
  <si>
    <t xml:space="preserve">CO1.PCCNTR.6038968	</t>
  </si>
  <si>
    <t>24000390 H3</t>
  </si>
  <si>
    <t>CAMILO ANDRES GONZALEZ CUESTA</t>
  </si>
  <si>
    <t xml:space="preserve">41200C0294 PRESTAR SERVICIOS PROFESIONALES EN LOS ASUNTOS DE REPRESENTACIÓN JUDICIAL Y DEFENSA CONSTITUCIONAL CONSIDERANDO LA REGULACIÓN Y CONCEPTOS AERONÁUTICOS	</t>
  </si>
  <si>
    <t>SEGUROS DEL ESTADO SA
21-46-101087870</t>
  </si>
  <si>
    <t>• Título profesional en ABOGADO de la Universidad Pedagogica y 
Tecnologica de Colombia. Fecha 09 de mayo de 2012
 Tarjeta Profesional: 216.390 del C.S. de la J
• Título de posgrado en DERECHO ADMINISTRATIVO de la 
Universidad del Rosario. Fecha 26 de marzo de 2015._x000D_</t>
  </si>
  <si>
    <t>CONSTRUCTORA HHC ABOGADO 09-2016 05-2020 44
INVERSIONES NOMADIC ABOGADO 09-2018 05-2020 20</t>
  </si>
  <si>
    <t>camilogonzalezcuesta@gmail.com</t>
  </si>
  <si>
    <t xml:space="preserve">CO1.PCCNTR.6030161	</t>
  </si>
  <si>
    <t>24000392 H3</t>
  </si>
  <si>
    <t>YUDY HASBLEIDY GARCIA MUÑOZ</t>
  </si>
  <si>
    <t xml:space="preserve">49200A0043 PRESTAR SERVICIOS PROFESIONALES PARA APOYAR LA GESTIÓN DEL COMITÉ DE CONTRATACIÓN Y LOS PROCESOS DE CONTRATACIÓN QUE ADELANTA LA DIRECCIÓN ADMINISTRATIVA	</t>
  </si>
  <si>
    <t>DIRECCIÓN ADMINISTRATIVA</t>
  </si>
  <si>
    <t>SEGUROS DEL ESTADO SA
25-46-101032883</t>
  </si>
  <si>
    <t>SANDRA LILIANA GOMEZ ACERO</t>
  </si>
  <si>
    <t>DIRECTORA ADMINISTRATIVA</t>
  </si>
  <si>
    <t xml:space="preserve">RICARDO ROJAS </t>
  </si>
  <si>
    <t>• Terminación de materias – diciembre 14 de 2019
• Título profesional en Derecho de la Universidad Militar Nueva Granada – junio 30
de 2020
• Tarjeta Profesional No. 351241 expedida por el Consejo Superior de la Judicatura</t>
  </si>
  <si>
    <t>Eber Antonio Tocora Sánchez Abogada Junior 1/01/2020 30/06/2020
Otálora Gómez y Abogados SAS Abogada Junior 1/07/2020 30/06/2021
Eber Antonio Tocora Sánchez Abogada sustanciadora 1/07/2021 31/01/2024</t>
  </si>
  <si>
    <t>garciamyudy@gmail.com</t>
  </si>
  <si>
    <t xml:space="preserve">CO1.PCCNTR.6030166	</t>
  </si>
  <si>
    <t>24000397 H3</t>
  </si>
  <si>
    <t>LUIS ENRIQUE GERONIMO MALAVER</t>
  </si>
  <si>
    <t xml:space="preserve">49200C0121 PRESTAR SERVICIOS PROFESIONALES ESPECIALIZADOS PARA GESTIONAR PROCESOS DE CONTRATACIÓN EN LAS ETAPAS PRECONTRACTUAL, CONTRACTUAL Y ATENDER LOS REQUERIMIENTOS DE LOS ENTES DE CONTROL EN EL MARCO DE LOS PROYECTOS DE INVERSIÓN DE LA UAEAC	</t>
  </si>
  <si>
    <t xml:space="preserve"> GRUPO PROCESOS PRECONTRACTUALES Y GRUPO DE PROCESOS CONTRACTUALES</t>
  </si>
  <si>
    <t>SEGUROS DEL ESTADO SA
11-44-101220266</t>
  </si>
  <si>
    <t>LEONARDO ENRIQUE BERROCAL ARDILA
JANETH DAYANES POLANIAS SOTO</t>
  </si>
  <si>
    <t>COORDINADOR DEL GRUPO PROCESOS PRECONTRACTUALES Y EL COORDINADOR DEL GRUPO DE PROCESOS CONTRACTUALES</t>
  </si>
  <si>
    <t>BETSY CAROLINA LOZANO DUARTE</t>
  </si>
  <si>
    <t>Tame</t>
  </si>
  <si>
    <t>Título profesional en Derecho de la Universidad La Gran Colombia. Septiembre 26 de
2018.
• Título de Especialista en Derecho Constitucional de la Universidad La Gran Colombia
17 de mayo de 2019.</t>
  </si>
  <si>
    <t>AERONÁUTICA CIVIL desde 27/5/2023 hasta 31/12/2023
ENTerritorio desde 26/1/2023 hasta 26/5/2023
ENTerritorio desde 20/01/2022 hasta 21/01/2023
ENTerritorio desde 2/02/2021 hasta 15/01/2022
ENTerritorio desde 30/10/2020 hasta 1/02/2021
ENTerritorio desde 28/01/2020 hasta 28/10/2020
ENTerritorio desde 24/10/2019 hasta 27/01/2020 
ENTerritorio desde 8/08/2019 hasta 22/10/2019 
Evaluación Estructural desde 9/11/2018 hasta 9/07/2019</t>
  </si>
  <si>
    <t>geronimomalaver45@gmail.com</t>
  </si>
  <si>
    <t xml:space="preserve">CO1.PCCNTR.6082781	</t>
  </si>
  <si>
    <t>24000421 H3</t>
  </si>
  <si>
    <t xml:space="preserve"> DIEGO FERNANDO BERNAL VARGAS</t>
  </si>
  <si>
    <t xml:space="preserve">48000C0318 PRESTAR SERVICIOS PROFESIONALES DE DESARROLLO Y SOPORTE EN JAVA SOBRE BASE DE DATOS ORACLE PARA EL APLICATIVO ALDIA	</t>
  </si>
  <si>
    <t>DIRECTOR DE INFRAESTRUCTURA Y SOPORTE TI</t>
  </si>
  <si>
    <t xml:space="preserve">SEGUROS DEL ESTADO SA
61-46-101026402 </t>
  </si>
  <si>
    <t>SECRETARIO DE TECNOLOGIAS  D4E LA INFORMACIÓN TI</t>
  </si>
  <si>
    <t>Gigante</t>
  </si>
  <si>
    <t>1. Diploma y acta de grado Ingeniero de Sistemas
2. Copia de la matrícula profesional. No. 70255-280639</t>
  </si>
  <si>
    <t>1. UNIDAD ADMINISTRATIVA ESPECIAL DE AERONAUTICA CIVIL
Del 24 de febrero de 2023 a 31 de diciembre de 2023.
Total: 10 meses 7 días
2. UNIDAD ADMINISTRATIVA ESPECIAL DE AERONAUTICA CIVIL
Del 22 de enero de 2022 a 31 de diciembre de 2022.
Total: 11 meses 9 días
3. IES S.A.S
Del 10 de febrero de 2021 a 30 de noviembre de 2021.
Total: 9 meses 20 días.
4. IES S.A.S
Del 1 de enero de 2018 a 30 de noviembre de 2018.
Total: 10 meses 29 días
5. PLANES Y SERVICIOS FUNERARIOS. CRISTO REY
Del 03 de febrero de 2017 a 28 de noviembre de 2017.
Total: 9 meses, 25 días_x000D_</t>
  </si>
  <si>
    <t>diego_05f@hotmail.es</t>
  </si>
  <si>
    <t xml:space="preserve">CO1.PCCNTR.6109781	</t>
  </si>
  <si>
    <t>24000305 H3</t>
  </si>
  <si>
    <t>FERNANDO ENRIQUE RIVERA LELION</t>
  </si>
  <si>
    <t xml:space="preserve">44000C0250 PRESTAR SERVICIOS PROFESIONALES ESPECIALIZADOS EN DERECHO ADMINISTRATIVO A LA SECRETARIA DE AUTORIDAD AERONÁUTICA CON EL FIN DE CUMPLIR LOS COMPROMISOS INSTITUCIONALES EN EL MARCO DE SU PROYECTO DE INVERSIÓN	</t>
  </si>
  <si>
    <t>SEGUROS DEL ESTADO SA
25-46-101033356</t>
  </si>
  <si>
    <t>• Título Profesional de Abogado, Universidad Católica de Colombia - 26 de junio de
2001.
• Título de Especialista en Derecho Penal y Ciencias Forenses, Universidad Católica
de Colombia – 01 de noviembre de 2002.
• Tarjeta Profesional No.109162 – 19 de julio de 2001 – Consejo Superior de la
Judicatura</t>
  </si>
  <si>
    <t>CONSEJO SUPERIOR DE LA JUDICATURA Conjuez 25/02/2014 04/08/2016 29 meses 10  dias
DEFENSORIA  DEL PUEBLO Contrato 2016-561 16/12/2016 31/03/2017 3 meses 15 dias
INSTITUTO COLOMBIANO DE BIENESTAR FAMILIAR Consultor juridico - Satelite
17/01/2011 08/07/2013 29 meses 21 dias_x000D_</t>
  </si>
  <si>
    <t>ferlelion71@yahoo.com</t>
  </si>
  <si>
    <t>OBSERVACIONES 13 DE AGOSTO DE 2024: or aprobar hoja de vida</t>
  </si>
  <si>
    <t xml:space="preserve">CO1.PCCNTR.6134077	</t>
  </si>
  <si>
    <t>24000408 H3</t>
  </si>
  <si>
    <t>JAIME ANDRES RODRIGUEZ MELO</t>
  </si>
  <si>
    <t xml:space="preserve">45000C0752 PRESTAR LOS SERVICIOS ESPECIALIZADOS COMO PILOTO DE LAS AERONAVES DE LA ENTIDAD PARA TRANSPORTAR, CERTIFICAR, CALIBRAR RADIOAYUDAS Y COMPROBACIÓN DE PROCEDIMIENTOS AERONAÚTICOS	</t>
  </si>
  <si>
    <t xml:space="preserve">SECRETARIA DE SERVICIOS A LA NAVEACIÓN AÉREA </t>
  </si>
  <si>
    <t>SEGUROS DEL ESTADO SA
25-46-101033524</t>
  </si>
  <si>
    <t xml:space="preserve">SECRETARIO DE SERVICIOS A LA NAVEACIÓN AÉREA </t>
  </si>
  <si>
    <t>• Licencia Piloto Comercial Avión PCA 4573
• Certificación de INSTRUCCIÓN DE TIERRA de equipo BE-200 del 20 de 
septiembre de 2023. (Vencimiento 20 de septiembre de 2024)
• Certificación Curso de C.R.M. del 14 de febrero del 2024 (Vencimiento 
14 de febrero de 2026)
• Certificación Curso de MERCANCÍAS PRELIGROSAS del 15 de febrero
de 2024. (Vencimiento 15 de febrero de 2026)
• Certificación Curso de DITCHING del 24 de febrero del 2023
(Vencimiento 24 de febrero de 2025)
• Certificación Curso EVACUACIÓN DE EMERGENCIA EN TIERRA. del 
10 de febrero del 2024. (Vencimiento 10 de febrero de 2025)
• Licencia Médica Primera Clase (Vencimiento 17 de julio de 2024)</t>
  </si>
  <si>
    <t>Horas de Vuelo Totales: 7138:25
Horas de Vuelo como Piloto Comandante: 5.462:25</t>
  </si>
  <si>
    <t>jarod1961@hotmail.com</t>
  </si>
  <si>
    <t xml:space="preserve">CO1.PCCNTR.6111212	</t>
  </si>
  <si>
    <t>24000424 H3</t>
  </si>
  <si>
    <t>NATALIA VIGOYA ACUÑA</t>
  </si>
  <si>
    <t xml:space="preserve">44000C0639 PRESTAR SERVICIOS TECNICOS EN EL ANALISIS Y SEGUIMIENTO DE PROYECTOS DE ASUNTOS AEROCOMERCIALES PARA EL FORTALECIMIENTO DEL SERVICIO DE AUTORIDAD	</t>
  </si>
  <si>
    <t>SEGUROS DEL ESTADO SA
11-46-101052579</t>
  </si>
  <si>
    <t>ROCIO DEL PILAR AYALA BUENDÍA_x000D_</t>
  </si>
  <si>
    <t>COORDINADORA DEL GRUPO DE ASUNTOS AEROCOMERCIALES</t>
  </si>
  <si>
    <t>• Título Técnico en Contabilización de Operaciones Comerciales y Financieras – Servicio
Nacional de Aprendizaje SENA de 09 de diciembre de 2016_x000D_</t>
  </si>
  <si>
    <t>AEROCIVIL 17000477 H3 DE 2017 2017-01-07 2017-12-22 0 años 11 meses 15 días
AEROCIVIL 18000213 H3 DE 2018 2018-01-29 2018-12-28 0 años 10 meses 29 días
AEROCIVIL 19000203 H3 DE 2019 2019-02-07 2019-09-30 0 años 7 meses 23 días
AEROCIVIL 19000407 H3 DE 2019 2019-10-21 2019-12-31 0 años 2 meses 10 días
AEROCIVIL 20000110 H3 DE 2020 2020-01-24 2020-12-31 0 años 11 meses 7 días
AEROCIVIL 21000306 H3 DE 2021 2021-02-16 2021-12-31 0 años 10 meses 15 días</t>
  </si>
  <si>
    <t>nataliavigoya2@gmail.com</t>
  </si>
  <si>
    <t>3118253_x000D_</t>
  </si>
  <si>
    <t>HOJA DE VIDA VIGENCIA 2024 22 de agosto de 2024: Por aprobar hoja de vida 
Observaciones hoja de vida 28 de Agosto de 2024
Observaciones hoja de vida 02 de Septiembre de 2024
Observaciones hoja de vida 05 de Septiembre de 2024</t>
  </si>
  <si>
    <t xml:space="preserve">CO1.PCCNTR.6111061	</t>
  </si>
  <si>
    <t>24000429 H3</t>
  </si>
  <si>
    <t>JUAN CAMILO ORTEGA CLAVIJO</t>
  </si>
  <si>
    <t xml:space="preserve">44000C0632 PRESTAR SERVICIOS TECNICOS EN EL ANALISIS Y SEGUIMIENTO DE PROYECTOS DE ASUNTOS AEROCOMERCIALES PARA EL FORTALECIMIENTO DEL SERVICIO DE AUTORIDAD	</t>
  </si>
  <si>
    <t>19/02/204</t>
  </si>
  <si>
    <t>SEGUROS DEL ESTADO SA
11-46-101052589</t>
  </si>
  <si>
    <t>Quinchía</t>
  </si>
  <si>
    <t xml:space="preserve"> Título de Tecnólogo en Sistemas, Universidad Cooperativa de Colombia, 14 de marzo de
2013.
- Certificado de Inscripción Profesional – Auxiliar R2023011910 – Consejo Profesional
Nacional de Ingeniería_x000D_</t>
  </si>
  <si>
    <t>AEROCIVIL 17000472 H3 DE 2017 2017-02-28 2017-12-22 0 años 9 meses 24 días
AEROCIVIL 18000226 H3 DE 2018 2018-01-29 2018-12-28 0 años 10 meses 29 días
AEROCIVIL 19000207 H3 DE 2019 2019-02-07 2019-09-30 0 años 7 meses 23 días
AEROCIVIL 19001406 H3 DE 2019 2019-10-21 2019-12-31 0 años 2 meses 10 días
AEROCIVIL 20000112 H3 DE 2020 2020-01-23 2020-12-31 0 años 11 meses 8 días
AEROCIVIL 21000307 H3 DE 2021 2021-02-10 2021-12-31 0 años 10 meses 21 días</t>
  </si>
  <si>
    <t>juanhalocrow@hotmail.com</t>
  </si>
  <si>
    <t>HOJA DE VIDA VIGENCIA 2024 22 de agosto de 2024: Por aprobar hoja de vida 
Observaciones hoja de vida 05 de Septiembre de 2024.</t>
  </si>
  <si>
    <t xml:space="preserve">CO1.PCCNTR.6131979	</t>
  </si>
  <si>
    <t>24000523 H3</t>
  </si>
  <si>
    <t>ALEXANDER AGUIRRE MONTOYA</t>
  </si>
  <si>
    <t xml:space="preserve">44000C0702 PRESTAR SERVICIOS DE APOYO TÉCNICO Y ADMINISTRATIVO AL GRUPO DE DRONES Y MOVILIDAD URBANA AÉREA EN EL EN EL MARCO DEL PROYECTO DE INVERSIÓN PARA EL FORTALECIMIENTO DE LA AUTORIDAD.	</t>
  </si>
  <si>
    <t>DIRECCIÓN DE AUTORIDAD DE LOS SERVICIOS AÉREOS</t>
  </si>
  <si>
    <t>SEGUROS DEL ESTADO SA
25-46-101033481</t>
  </si>
  <si>
    <t xml:space="preserve"> MARIO FERNANDO RODRIGUEZ MONTOYA</t>
  </si>
  <si>
    <t>INSPECTOR DE SEGURIDAD OPERACIONAL</t>
  </si>
  <si>
    <t>San sebastian de mariquita</t>
  </si>
  <si>
    <t>-Tecnólogo en Diseño, Implementación y Mantenimiento de Sistemas de
Telecomunicaciones – SENA - 25 de mayo 2015.AJ401</t>
  </si>
  <si>
    <t>HITSS COLOMBIA S.A.S.Contrato 01/03/2022 10/12/2023 21 meses 9 días
FRACTALIA COLOMBIA S.A.S. 01/11/2020 28/02/2022 15 meses 27 días
TIVIT COLOMBIA S.A.S. 20/02/2018 15/01/2020 22 meses 26 días</t>
  </si>
  <si>
    <t>aaguirrem@sanmateo.edu.co</t>
  </si>
  <si>
    <t>OBSERVACIONES 14 DE AGOSTO DE 2024: por aprobar hoja de vida *************************************************17/12/2024  Contratos registrados En SIGEPII para: Alexander Aguirre Montoya con cedula de ciudadania número 1030659389</t>
  </si>
  <si>
    <t xml:space="preserve">CO1.PCCNTR.6138652	</t>
  </si>
  <si>
    <t>24000526 H3</t>
  </si>
  <si>
    <t>ANDRES MAURICIO GUEVARA AREVALO</t>
  </si>
  <si>
    <t xml:space="preserve">44000C0697 PRESTAR SERVICIOS PROFESIONALES EN LA ESTRUCTURACIÓN DE LINEAMIENTOS ACADÉMICOS Y ADMINISTRATIVOS RELACIONADOS CON LOS CENTROS DE INSTRUCCIÓN AERONÁUTICA Y PILOTOS UAS EN EL MARCO DEL PROY INVERS PARA EL FORTALECIMIENTO DE LA AUTORIDAD	</t>
  </si>
  <si>
    <t>SEGUROS DEL ESTADO SA
25-46-101033513</t>
  </si>
  <si>
    <t>Diploma y acta de grado como administrador aeronautico de la escuela militar de aviación emavi Marco fidel suarez 04 de diciembre de 1998
Diploma y acta de grado como especialista en docencia universitaria (UMNG) 12 de diciembre de 2002</t>
  </si>
  <si>
    <t>Fuerza aérea colombiana desde 09/01/2007 hasta 09/01/2012 meses 60</t>
  </si>
  <si>
    <t>baidaba76@gmail.com</t>
  </si>
  <si>
    <t>HOJA DE VIDA VIGENCIA 2024 22 de agosto de 2024: Por aprobar hoja de vida 
Observaciones hoja de vida 23 de Agosto de 2024. se envia hv solicitando actualizacion de hv</t>
  </si>
  <si>
    <t xml:space="preserve">CO1.PCCNTR.6129134	</t>
  </si>
  <si>
    <t>24000544 H3</t>
  </si>
  <si>
    <t>OSCAR ANTONIO MORENO ZAMBRANO</t>
  </si>
  <si>
    <t xml:space="preserve">44000C0667 PRESTAR SERVICIOS PROFESIONALES ESPECIALIZADOS PARA LA FORMULACIÓN, DESARROLLO Y GESTIÓN DE PLANES Y PROGRAMAS ESTRATÉGICOS DE LA SAA EN EL MARCO DEL PROYECTO DE INVERSIÓN PARA EL FORTALECIMIENTO DEL SERVICIO DE AUTORIDAD	</t>
  </si>
  <si>
    <t>SEGUROS DEL ESTADO SA
11-46-101052900</t>
  </si>
  <si>
    <t>OLGA BEATRIZ MARTINEZ MARIÑO</t>
  </si>
  <si>
    <t>COORDINADOR DEL GRUPO PLANIFICACIÓN DE AUTORIDAD</t>
  </si>
  <si>
    <t>-Título de Pregrado en Ingeniería Mecánica, Fundación Universitaria Los Libertadores - 16 de
marzo de 2012.
-Título de Posgrado en Especialización en Alta Gerencia, Universidad Militar Nueva Granada - 23
de noviembre de 2022.
-CN230-83699 Ingeniero Mecánico expedida el 02 de mayo de 2012 por el Consejo Profesional
Nacional de Ingeniería Eléctrica, Mecánica y Profesiones afines.AJ404</t>
  </si>
  <si>
    <t>Corporación de la Industria Aeronáutica Colombiana – CIAC S.A. Contrato 16100512426-A010 22/04/2016 31/12/2016 8 meses 9 días
Corporación de la Industria Aeronáutica Colombiana – CIAC S.A. Contrato 80075754-132-2017 20/01/2017 31/12/2017 11 meses 11 días
Corporación de la Industria Aeronáutica Colombiana – CIAC S.A. Contrato fijo como trabajador oficial en el cargo de Técnico Misional Grado 37 Jefe Ingeniería
11/08/2017 10/02/2021 41 meses 30 días</t>
  </si>
  <si>
    <t>oscar.moreno.zambrano@gmail.com</t>
  </si>
  <si>
    <t xml:space="preserve">CO1.PCCNTR.6137136	</t>
  </si>
  <si>
    <t>24000549 H3</t>
  </si>
  <si>
    <t>PEDRO ALEJANDRO CHICA CASTAÑEDA</t>
  </si>
  <si>
    <t xml:space="preserve">42000C0194 EFECTUAR LA INVESTIGACIÓN DE ACCIDENTES E INCIDENTES AÉREOS SEGÚN RAC, EXPERIENCIA Y CONOCIMIENTOS DE ING AERONAUTICO Y EN SISTEMAS SMS, PARA PREVENIR ACCIDENTES Y APOYAR LA PROMOCION SEG OPERACIONAL.	</t>
  </si>
  <si>
    <t xml:space="preserve"> DIRECCION DE INVESTIGACIONES DE ACCIDENTES</t>
  </si>
  <si>
    <t>SEGUROS DEL ESTADO SA
11-46-101053105</t>
  </si>
  <si>
    <t>DIRECTOR TECNICO DE LA DIRECCION DE INVESTIGACIONES DE ACCIDENTES</t>
  </si>
  <si>
    <t>Título profesional en Ingeniería Aeronáutica de La Fundación Universitaria 
Los Libertadores, 2013.
Título de Especialización en Administración Aeronáutica en la Universidad 
Militar Nueva Granada, 2015.
Certificación Curso Básico de Investigación de Accidentes del Centro de 
Estudios Aeronáuticos CEA, 2013</t>
  </si>
  <si>
    <t>SANIDAD VEGETAL CRUZ VERDE SAS INGENIERO AERONÁUTICO desde 05/11/2013 hasta 14/12/2020</t>
  </si>
  <si>
    <t>pedro.acc1208@gmail.com</t>
  </si>
  <si>
    <t xml:space="preserve">CO1.PCCNTR.6120560	</t>
  </si>
  <si>
    <t>24000536 H3</t>
  </si>
  <si>
    <t xml:space="preserve"> SAMUEL ROITER VELEZ</t>
  </si>
  <si>
    <t xml:space="preserve">44000C0690 PRESTAR SERVICIOS TÉCNICOS ESPECIALIZADOS EN LA VIGILANCIA BASADA EN RIESGOS EN LOS PROCESOS, PLANES, PROGRAMAS Y PROCEDIMIENTOS RELACIONADOS CON LA SEGURIDAD OPERACIONAL EN EL MARCO DEL PROY INV PARA EL FORTALECIMIENTO DE LA AUTORIDAD.	</t>
  </si>
  <si>
    <t>SEGUROS DEL ESTADO SA
25-46-101033442</t>
  </si>
  <si>
    <t>JORGE LUIS REYES QUINTERO</t>
  </si>
  <si>
    <t>COORDINADOR DEL GRUPO DE INSPECCIÓN DE OPERACIONES</t>
  </si>
  <si>
    <t>Piloto de Transporte de Línea PTL No 2621 expedida el 28 de octubre
del 2010 por el grupo de licencias técnicas y exámenes de la Unidad
Administrativa Especial de Aeronáutica Civil.</t>
  </si>
  <si>
    <t>Horas de vuelo totales: 13727:08 horas.
Horas de vuelo como Piloto comandante: 3411:11 horas.</t>
  </si>
  <si>
    <t>sroiter@hotmail.com</t>
  </si>
  <si>
    <t>6459079_x000D_</t>
  </si>
  <si>
    <t xml:space="preserve">OBSERVACIONES 14 DE AGOSTO DE 2024: por aprobar hoja de vida </t>
  </si>
  <si>
    <t xml:space="preserve">CO1.PCCNTR.6122885	</t>
  </si>
  <si>
    <t>24000537 H3</t>
  </si>
  <si>
    <t xml:space="preserve"> ANDRES ENRIQUE BUENO LOPEZ</t>
  </si>
  <si>
    <t xml:space="preserve">1013628651
</t>
  </si>
  <si>
    <t xml:space="preserve">44000C0682 PRESTAR SERVICIOS PROFESIONALES EN LA ESTRUCTURACIÓN IMPLEMENTACIÓN Y SEGUIMIENTO AL PROCESO DE CERTIFICACIÓN DE EXPLOTADORES DE UAS EN EL MARCO DEL PROYECTO DE INVERSIÓN PARA EL FORTALECIMIENTO DE LA AUTORIDAD	</t>
  </si>
  <si>
    <t>SEGUROS DEL ESTADO SA
25-46-101033460</t>
  </si>
  <si>
    <t>Cundinamraca</t>
  </si>
  <si>
    <t>Título en Ingeniería Aeronáutica expedido por la Fundación Universitaria
Los Libertadores sede Bogotá - 30 de agosto del 2017.
Tarjeta profesional CN270-127288 del 11 de septiembre 2017 por el Consejo
Profesional Nacional de Ingeniería Eléctrica, Mecánica y Profesiones afines.</t>
  </si>
  <si>
    <t>GEOSYSTEM INGENIERIA SAS DIRECTOR LINEA AGRICULTURA 07/02/2022 18/09/2023 19 meses 11 días</t>
  </si>
  <si>
    <t>LOPEZBUENOANDRES@GMAIL.COM</t>
  </si>
  <si>
    <t xml:space="preserve">OBSERVACIONES 14 DE AGOSTO DE 2024: por aprobar hoja de vida --------------------------------------------------------17/12/2024 Contratos registrados En SIGEPII para: Andres Enrique Lopez Bueno con cedula de ciudadania número 1013628651
     </t>
  </si>
  <si>
    <t xml:space="preserve">CO1.PCCNTR.6120543	</t>
  </si>
  <si>
    <t>24000538 H3</t>
  </si>
  <si>
    <t xml:space="preserve">MAURICIO ARCINIEGAS NARANJO </t>
  </si>
  <si>
    <t xml:space="preserve">44000C0703 PRESTAR SERVICIOS TÉCNICOS ESPECIALIZADOS EN LA ESTRUCTURACIÓN IMPLEMENTACIÓN Y SEGUIMIENTO A PROCESOS, PLANES, PROGRAMAS Y PROCEDIMIENTOS RELACIONADOS CON LA SEGURIDAD OPERACIONAL EN ELMARCO DEL PI PARA EL FORTALECIMIENTO DE LA AUTORIDAD	</t>
  </si>
  <si>
    <t>ASEGURADORA SOLIDARIA DE COLOMBIA
360-47-994000031133</t>
  </si>
  <si>
    <t>Licencia Piloto de Transporte de Línea PTL 3418 expedida el 21 de
junio del 2021 por el grupo de licencias técnicas y exámenes de la
Unidad Administrativa Especial de Aeronáutica Civil._x000D_</t>
  </si>
  <si>
    <t>Horas de vuelo totales: 8883:46 horas.
Horas de vuelo como Piloto comandante: 6775:18 horas (2737:56 horas de
día, 388:56 horas de noche y 3649:06 horas en instrumentos).</t>
  </si>
  <si>
    <t>marciniegas@yahoo.com</t>
  </si>
  <si>
    <t xml:space="preserve">CO1.PCCNTR.6120091	</t>
  </si>
  <si>
    <t>24000539 H3</t>
  </si>
  <si>
    <t xml:space="preserve">CESAR ANDRES GOMEZ DIAZ </t>
  </si>
  <si>
    <t xml:space="preserve">44000C0688 PRESTAR SERVICIOS TÉCNICOS ESPECIALIZADOS EN LA ESTRUCTURACIÓN DE PLANES, PROGRAMAS Y PROCEDIMIENTOS RELACIONADOS CON INTERCONECTIVIDAD DE HELICOPTEROS EN EL MARCO DEL PROYECTO DE INVERSIÓN PARA EL FORTALECIMIENTO DE LA AUTORIDAD	</t>
  </si>
  <si>
    <t>SEGUROS DEL ESTADO SA
14-46-101113133</t>
  </si>
  <si>
    <t>JORGE LUIS REYES QUINTERO_x000D_</t>
  </si>
  <si>
    <t>Licencias Piloto Comercial de Helicóptero PCH 79760644, expedida
el 18 de noviembre del 2019 por el grupo de licencias técnicas y
exámenes de la Unidad Administrativa Especial de Aeronáutica Civil.</t>
  </si>
  <si>
    <t>1. Horas de vuelo totales: 4463:12 horas.
Horas de vuelo como Piloto comandante: 3279:08 horas (2728:54 horas
de día, 464:06 horas de noche y 86:48 horas en instrumentos).</t>
  </si>
  <si>
    <t>cesargomezdiaz@hotmail.com</t>
  </si>
  <si>
    <t>OBSERVACIONES 14 DE AGOSTO DE 2024: por aprobar hoja de vida------------------17/12/2024 se envian observaciones.</t>
  </si>
  <si>
    <t xml:space="preserve">CO1.PCCNTR.6120410	</t>
  </si>
  <si>
    <t>24000540 H3</t>
  </si>
  <si>
    <t xml:space="preserve">SOREY DANIELA BARON GOMEZ </t>
  </si>
  <si>
    <t xml:space="preserve">44000C0265 PRESTAR SERVICIOS PROFESIONALES EN EL PROCESO DE GESTION DE CALIDAD DEL PROCESO DE LICENCIAMIENTO CERTIFICACION Y VIGILANCIA DE CIAC/CEAC DENTRO DEL MARCO DEL PROYECTO DE INVERSIÓN DE LA SAA PARA EL FORTALECIMIENTO Y SERVICIO DE AUTORIDAD	</t>
  </si>
  <si>
    <t>SEGUROS DEL ESTADO SA
11-44-101221724</t>
  </si>
  <si>
    <t>COORDINADOR DEL GRUPO DE LICENCIAS AERONAUTICAS</t>
  </si>
  <si>
    <t>● Título de Pregrado en Administración de empresas, Institución Universitaria
Politécnico Gran Colombiano – 14 de septiembre de 2020.
● Tarjeta Profesional N° 140799 del Consejo Profesional de Administración de
Empresas – 14 de diciembre de 2020.</t>
  </si>
  <si>
    <t>AEROCIVIL Contrato 22000611 H3 DE 2022 27/01/2022 31/12/2022 11 meses 4 días
AEROCIVIL Contrato 23000346 H3 DE 2023 27/03/2023 31/12/2023 9 meses 4 días_x000D_</t>
  </si>
  <si>
    <t>danielabaron18@gmail.com</t>
  </si>
  <si>
    <t xml:space="preserve">CO1.PCCNTR.6132060	</t>
  </si>
  <si>
    <t>24000560 H3</t>
  </si>
  <si>
    <t>JOHAN MAURICIO SALAZAR CELIS</t>
  </si>
  <si>
    <t xml:space="preserve">41000C1043 PRESTAR SERVICIOS PROFESIONALES PARA LA PLANEACIÓN Y SEGUIMIENTO DE ACCIONES DE RELACIONAMIENTO INSTITUCIONAL EN EL MARCO DE PROYECTOS ESPECIALES DE SOSTENIBILIDAD Y DESARROLLO DEL SECTOR AÉREO	</t>
  </si>
  <si>
    <t>DIRECCIÓN DE TRANSPORTE AÉREO Y ASUNTOS AEROCOMERCIALES</t>
  </si>
  <si>
    <t>SEGUROS DEL ESTADO SA
11-46-101053004</t>
  </si>
  <si>
    <t xml:space="preserve">23/03/2024 </t>
  </si>
  <si>
    <t>MARIANA ISABEL ARTEAGA MEJIA</t>
  </si>
  <si>
    <t>ASESOR AERONAUTICO DE LA DIRECCIÓN DE TRANSPORTE AÉREO Y ASUNTOS AEROCOMERCIALES</t>
  </si>
  <si>
    <t>Titulo profesional como ingeniero industrial
Tarjeta profesional numero 25228 expedida por el COPNIA</t>
  </si>
  <si>
    <t>SERVICIO NACIONAL DE APRENDIZAJE SENA desde 28/01/2019 hasta 18/11/2019 meses 9 dias 20
SERVICIO NACIONAL DE APRENDIZAJE SENA desde 23 /01/2020 hasta 31/12/2020 meses 11 dias 8
SERVICIO NACIONAL DE APRENDIZAJE SENA desde 25/01/2021 hasta 31/12/2021 meses 11 dias 6
SERVICIO NACIONAL DE APRENDIZAJE SENA desde 19/01/2022 hasta 31/12/2022 meses 11 dias 12
SERVICIO NACIONAL DE APRENDIZAJE SENA desde 30/01/2023 hasta 31/12/2023</t>
  </si>
  <si>
    <t>Johanmsalazarc1989@gmail.com</t>
  </si>
  <si>
    <t>OBSERVACIONES 14 DE AGOSTO DE 2024: por aprobar hoja de vida***********************17/12/2024 Contratos registrados En SIGEPII para: Johan Mauricio Salazar Celis con cedula de ciudadania número 1018425642</t>
  </si>
  <si>
    <t xml:space="preserve">CO1.PCCNTR.6151973	</t>
  </si>
  <si>
    <t>24000550 H3</t>
  </si>
  <si>
    <t>NICOLAS SANABRIA RODRIGUEZ</t>
  </si>
  <si>
    <t xml:space="preserve">48000C0313 PRESTAR SERVICIOS PROFESIONALES PARA ESTRUCTURACION, SEGUIMIENTO Y CONTROL DE PROCESOS, PLANOS Y PROGRAMAS; Y PARA PLANIFICACION DE LA ARQUITECTURA EMPRESARIAL DE LA ENTIDAD A CARGO DE LA SECRETARIA DE TI	</t>
  </si>
  <si>
    <t>SECRETARIA DE TECNOLOGIAS DE LA INFORMACIÓN TI</t>
  </si>
  <si>
    <t>28/03/2024</t>
  </si>
  <si>
    <t>SEGUROS DEL ESTADO SA
21-46-101090239</t>
  </si>
  <si>
    <t>Diploma y acta de grado Ingeniero industrial.
Copia de la matrícula profesional 25228-386682 CND</t>
  </si>
  <si>
    <t>1. Universidad Nacional de Colombia
Del 28 de mayo de 2018 a 28 de julio de 2018.
Total: 2 meses
2. Universidad Nacional de Colombia
Del 01 de diciembre de 2018 a 28 de febrero de 
2019.
Total: 2 meses y 27 días.
3. Universidad Nacional de Colombia
Del 19 de julio de 2019 a 18 de septiembre de 2019.
Total: 2 meses.
4. LSV TECHS S.A.S
Del 10 de agosto de 2020 a 29 de enero de 2021.
Total: 5 meses y 19 días.
5. Value Added Service S.A.S – VAS S.A.S.
Del 01 de febrero de 2021 al 13 de marzo de 2024.
Total: 37 meses y 12 días.</t>
  </si>
  <si>
    <t>nicolassanb@gmail.com</t>
  </si>
  <si>
    <t xml:space="preserve">CO1.PCCNTR.6166809	</t>
  </si>
  <si>
    <t xml:space="preserve">24000557 H3 </t>
  </si>
  <si>
    <t>JOSE TONNY BERMEO BERMEO</t>
  </si>
  <si>
    <t xml:space="preserve">49000A1123 PRESTAR SERVICIOS PROFESIONALES JURIDICOS EN LA DIRECCION DE GESTION HUMANA PARA APOYAR LAS RESPUESTAS A DEMANDAS, DERECHOS DE PETICION Y SOLICITUDES DE PAGO DE NOMINA	</t>
  </si>
  <si>
    <t>DIRECCIÓN DE GESTIÓN HUMANA</t>
  </si>
  <si>
    <t>SEGUROS DEL ESTADO SA
25-46-101033654</t>
  </si>
  <si>
    <t>DIANA STELLA PEREZ VELASCO</t>
  </si>
  <si>
    <t>DIRECTORA DE GESTIÓN HUMANA</t>
  </si>
  <si>
    <t>Elías</t>
  </si>
  <si>
    <t>Titulo profesional de abogado universidad libre del 03 de abril de 1988
Titulo de especialización en derecho administrativo y constitucional del 26 de abril de 2002 de la universidad catolica
Tarjeta profesional No. 91191 del 06 de mayo de 1998 expedida por el consejo superior de la judicatura.</t>
  </si>
  <si>
    <t>Unidad administrativa especial aeronautia civil  desde 05/09/2016 hasta 15/01/2018
Unidad administrativa especial aeronautia civil  desde 01/12/2010 hasta 15/01/2015
Unidad administrativa especial aeronautia civil  desde 18/08/2004 hasta 30/11/2010</t>
  </si>
  <si>
    <t>jtbermeo@yahoo.com</t>
  </si>
  <si>
    <t xml:space="preserve">CO1.PCCNTR.6150610	</t>
  </si>
  <si>
    <t>24000558 H3</t>
  </si>
  <si>
    <t>JUAN FELIPE MARTINEZ CHONER</t>
  </si>
  <si>
    <t xml:space="preserve">49000A1121 PRESTAR SERVICIOS PROFESIONALES JURIDICOS A LA DIRECCION GESTION HUMANA PARA APOYAR LAS RESPUESTAS A LAS DIFERENTES ACCIONES ADMINISTRATIVAS (DEMANDAS, DERECHOS DE PETICION ENTRE OTROS) QUE DERIVE DEL RETIRO DE FUNCIONARIOS DE LA ENTIDAD	</t>
  </si>
  <si>
    <t>SEGUROS DEL ESTADO SA
18-46-101023530</t>
  </si>
  <si>
    <t>DIANA STELLA PÉREZ VELASCO</t>
  </si>
  <si>
    <t xml:space="preserve">Titulo profesional en derecho de la universidad externado de colombia
Tarjeta profesional No. 421185 expedida por el consejo superior de la judicatura </t>
  </si>
  <si>
    <t>FIDUCOLDEX S.A. desde 25/10/2022 hasta 14/12/2022
MVG LAWYERS AND CONSULTING S.A.S desde 07/02/2023 hasta 10/04/2023
PERSONERIA DE BOGOTÁ desde 11/04/2023 hasta 31/10/2023
MVG LAWYERS AND CONSULTING  desde 01/11/2023 hasta 22/12/2023
PERSONERIA DE BOGOTÁ desde 22/11/2023 hasta 30/12/2023</t>
  </si>
  <si>
    <t>juanfelipemartinezchoner@gmail.com</t>
  </si>
  <si>
    <t>OBSERVACIONES 22 DE AGOSTO DE 2024: por aprobar hoja de vida</t>
  </si>
  <si>
    <t xml:space="preserve">CO1.PCCNTR.6136120	</t>
  </si>
  <si>
    <t>24000569 H3</t>
  </si>
  <si>
    <t>JUAN FELIPE ALBA ECHEVERRI</t>
  </si>
  <si>
    <t xml:space="preserve">44000C0241 PRESTAR SERVICIOS PROFESIONALES AL PROCESO DE GESTION DE CALIDAD DEL PROCESO DE LICENCIAMIENTO CERTIFICACION Y VIGILANCIA DE CIAC/CEAC DENTRO DEL MARCO DEL PROYECTO DE INVERSIÓN DE LA SAA PARA EL FORTALECIMIENTO DEL SERVICIO DE AUTORIDAD	</t>
  </si>
  <si>
    <t>SEGUROS DEL ESTADO SA
11-46-101052997</t>
  </si>
  <si>
    <t>COORDINADOR GRUPO LICENCIAS AERONAUTICAS</t>
  </si>
  <si>
    <t xml:space="preserve">Titulo de pregado en ingenieria aeronautica, universidad los libertadores 06 de noviembre de 2020 
Tarjeta profesional No. CN270-159331 expedida el dia por consejo profesional nacional de ingenierias electrica,mecanica y profesiones a fines
</t>
  </si>
  <si>
    <t>AEROCIVIL desde 05/06/2023 hasta 31/12/2023 meses 7
AEROCIVIL desde 27/01/2022 hasta 31/12/2022 meses 11</t>
  </si>
  <si>
    <t>felipe_alba2009@hotmail.com</t>
  </si>
  <si>
    <t xml:space="preserve">CO1.PCCNTR.6147119	</t>
  </si>
  <si>
    <t>24000578 H3</t>
  </si>
  <si>
    <t>ANA KATHERINE RINCON GONZALEZ</t>
  </si>
  <si>
    <t xml:space="preserve">44000C0701 PRESTAR SERVICIOS PROFESIONALES EN LA IMPLEMENTACION SEGUIMIENTO Y CONTROL DEL CUMPLIMIENTO DE LOS ESTÁNDARES SMS/SEMS REQUERIDOS PARA LA OPERACIÓN DE UAS EN EL MARCO DEL PROYECTO DE INVERSION PARA EL FORTALECIMIENTO DE LA AUTORIDAD	</t>
  </si>
  <si>
    <t>DIRECCIÓN DE AUTORIDAD A LOS SERVICIOS AEREOS</t>
  </si>
  <si>
    <t>SEGUROS DEL ESTADO SA
25-46-101033576</t>
  </si>
  <si>
    <t>FENEY ANCIZAR GALINDO RUIZ</t>
  </si>
  <si>
    <t xml:space="preserve">DIRECTOR AERONAUTICO DE LA DIRECCIÓN DE AUTORIDAD DE LOS SERVICIOS AEREOS </t>
  </si>
  <si>
    <t>Título Profesional de la Fundación Universitaria Los Libertadores como
Ingeniera Aeronáutica, expedido el 30 de noviembre de 2012.
Tarjeta Profesional: CN270-90304, expedida el 17 de enero 2013.</t>
  </si>
  <si>
    <t>Transporte Aéreo de Colombia (TAC) ASISTENTE DE SMS. desde 01/12/2014 hasta 02/05/2019 53 meses 1 día</t>
  </si>
  <si>
    <t>ing.krincon313@yahoo.com</t>
  </si>
  <si>
    <t xml:space="preserve">CO1.PCCNTR.6152307	</t>
  </si>
  <si>
    <t>24000593 H3</t>
  </si>
  <si>
    <t>ADRIANA ZULUAGA SERNA</t>
  </si>
  <si>
    <t xml:space="preserve">44000C0629 PRESTAR SERVICIOS PROFESIONALES PARA EL SEGUIMIENTO CONTROL Y VIGILANCIA EN LOS PROGRAMAS Y PROCEDIMIENTOS DE SERVICIOS MEDICOS Y PLAN DE EMERGENCIA DE LA RED DE AEROPUERTOS Y AERODROMOS PARA EL FORTALECIMIENTO DE LA AUTORIDAD	</t>
  </si>
  <si>
    <t>SURAMERICANA
3888153-0</t>
  </si>
  <si>
    <t>Rionegro</t>
  </si>
  <si>
    <t>Profesional en Medicina – Universidad de Antioquia – 16 de diciembre de 2010.
Tarjeta profesional No. 84817/05 – 10 de octubre de 2014 expedida por el
Ministerio de Salud y Protección social.</t>
  </si>
  <si>
    <t>Instituto Neurológico de Colombia Médico General desde 25/07/2012 hasta 18/06/2019 82 meses 24 días</t>
  </si>
  <si>
    <t>adriana.zuluaga.serna@gmail.com</t>
  </si>
  <si>
    <t xml:space="preserve">CO1.PCCNTR.6152098	</t>
  </si>
  <si>
    <t>24000594 H3</t>
  </si>
  <si>
    <t>MONICA CARDENAS MORALES</t>
  </si>
  <si>
    <t xml:space="preserve">44000C0696 PRESTAR SERVICIOS PROFESIONALES EN LA ESTRUCTURACIÓN IMPLEMENTACIÓN Y SEGUMIENTO DE PROCEDIMIENTOS PARA LA CERTIFICACIÓN UAS Y COMPONENTES DE UAS A NIVEL NACIONAL EN EL MARCO DEL PROYECTO DE INVER PARA EL FORTALECIMIENTO DE LA AUTORIDAD	</t>
  </si>
  <si>
    <t>SEGUROS DEL ESTADO SA
25-46-101033588</t>
  </si>
  <si>
    <t>FERNEY ANCIZAR GALINDO RUIZ</t>
  </si>
  <si>
    <t>Ingenieria Aeronáutica, Fundación Universitaria Los Libertadores de 18 de
marzo de 2020.
Tarjeta Profesional: CN270-147765 expedida el 25 de mayo 2020 por el Consejo
Profesional Nacional de Ingeniería Eléctrica, Mecánica y Profesiones afines.</t>
  </si>
  <si>
    <t>FUERZA AEREA COLOMBIANA ESPECIALISTA EN CERTIFICACIÓN desde 24/03/2023 hasta 19/07/2023 3 meses y 21 días
AEROSAN ANALISTA SGI desde 23/06/2022 hasta 24/03/2023 9 meses y 1 día</t>
  </si>
  <si>
    <t>wonik96@gmail.com</t>
  </si>
  <si>
    <t xml:space="preserve">CO1.PCCNTR.6152333	</t>
  </si>
  <si>
    <t>24000595 H3</t>
  </si>
  <si>
    <t>DIEGO LISANDRO HIGUERA CARDENAS</t>
  </si>
  <si>
    <t xml:space="preserve">44000C0699 PRESTAR SERVICIOS PROFESIONALES PARA LA EVALUACIÓN CONTROL Y SEGUIMIENTO DE LOS LINEAMIENTOS RELACIONADOS CON EL ENLACE C2, REQUERIDOS PARA LA OPERACIÓN DE UAS EN EL MARCO DEL PROYECTO DE INVERSION PARA EL FORTALECIMIENTO DE LA AUTORIDAD	</t>
  </si>
  <si>
    <t>SEGUROS DEL ESTADO SA
25-46-101033587</t>
  </si>
  <si>
    <t>Título en Ingenieria de Telecomunicaciones expedida por la Universidad piloto de
Colombia, el 3 de junio de 2016 .
Tarjeta Profesional CN290-118459, del 20 de junio 2016 por el consejo profesional
nacional de Ingenierias Electrica, Mecanica y Profesiones afines._x000D_</t>
  </si>
  <si>
    <t>OUTSOURCING S.A.S. BIC desde 11/02/2022 hasta 10/11/2022 9 meses 2 días
COLVATEL desde 01/04/2020 hasta 09/02/2022 22 meses 14 días
OCUPAR COLVATEL desde 21/08/2019 hasta 02/03/2020 6 meses 14 días
OCUPAR COLVATEL desde 15/09/2017 hasta 26/08/2018 11 meses 15 días</t>
  </si>
  <si>
    <t>dhiguera69@gmail.com</t>
  </si>
  <si>
    <t xml:space="preserve">No se pudo registrar el contrato, dice que el numero ya aparece registrado en la entidad
</t>
  </si>
  <si>
    <t xml:space="preserve">CO1.PCCNTR.6144832	</t>
  </si>
  <si>
    <t>24000563 H3</t>
  </si>
  <si>
    <t xml:space="preserve"> DANIEL FERNANDO CANTOR SALAMANCA</t>
  </si>
  <si>
    <t xml:space="preserve">44000C0693 PRESTAR SERVICIOS PROFESIONALES EN LA VERIFICACIÓN Y SEGUIMIENTO DE LOS LINEAMIENTOS RELACIONADOS CON LOS ESTÁNDARES DE INFRAESTRUCTURA PARA LA OPERACIÓN DE UAS EN EL MARCO DEL PROYECTO DE INVERS PARA EL FORTALECIMIENTO DE LA AUTORIDAD	</t>
  </si>
  <si>
    <t>SEGUROS DEL ESTADO SA
25-46-101033529</t>
  </si>
  <si>
    <t xml:space="preserve">29/03/2024 </t>
  </si>
  <si>
    <t>Profesional en ingenieria aeronautica de la fundación universitaria los libertadores en el año 2013
Ingeniero aeronautico con matricula No. CN270-92202 expedida por el consejo profesional de cundinamarca mediante resolución No. CN-12  de 2013 el dia 10 de abril de 2013</t>
  </si>
  <si>
    <t>AEROCIVIL desde 22/08/2023 hasta 31/12/2023 meses 4 dias 10
MULTIESCALAR S.A.S desde 09/01/2023 hasta 30/06/2023 meses 5 dias 20
AEROCIVIL desde 26/01/2022 hasta 31/12/2022 meses 11 dias 5
AEROCIVIL desde 27/09/2021 hasta 31/12/2021 meses 3 dias 4
CHROMA PROYECT S.A.S. desde 28/04/2015 hasta 12/12/2016 meses 19 dias 15</t>
  </si>
  <si>
    <t>dfcantors@gmail.com</t>
  </si>
  <si>
    <t>3112069732_x000D_</t>
  </si>
  <si>
    <t xml:space="preserve">CO1.PCCNTR.6211824	</t>
  </si>
  <si>
    <t>24000565 H3</t>
  </si>
  <si>
    <t xml:space="preserve"> HELBER ALEXANDER RIVEROS DIAZ</t>
  </si>
  <si>
    <t xml:space="preserve">44000C0267 PRESTAR SERVICIOS DE APOYO TÉCNICO EN EL PROCESO DE LICENCIAMIENTO CERTIFICACIÓN Y VIGILANCIA DE CIAC/CEAC CONFORME AL CONTROL REGLAMENTARIO OACI/LAR DENTRO DEL MARCO DEL PROYECTO DE INVERSIÓN DE LA SAA	</t>
  </si>
  <si>
    <t xml:space="preserve">15/04/2024 </t>
  </si>
  <si>
    <t>16/04/2024</t>
  </si>
  <si>
    <t>SEGUROS DEL ESTADO SA
11-46-101054245</t>
  </si>
  <si>
    <t xml:space="preserve">16/04/2024 </t>
  </si>
  <si>
    <t>COORDINADOR GRUPO DE LICENIAS AERONAUTICAS</t>
  </si>
  <si>
    <t>-Licencia técnica de personal Aeronáutico, piloto comercial helicópteros - PCH 912
expedida el 09 de mayo de 2006._x000D_</t>
  </si>
  <si>
    <t>Entrenamiento: 142:33 Horas
Copiloto: 768:23 Horas
Piloto en Comando: 4813:02 Horas
Total, Horas de vuelo: 6407:00 Horas
Total, horas de Simulador: 157:04 Horas</t>
  </si>
  <si>
    <t>sanderive@gmail.com</t>
  </si>
  <si>
    <t xml:space="preserve">CO1.PCCNTR.6147948	</t>
  </si>
  <si>
    <t>24000566 H3</t>
  </si>
  <si>
    <t xml:space="preserve"> JORGE SALAZAR MEDINA</t>
  </si>
  <si>
    <t xml:space="preserve">44000C0238 PRESTAR SERVICIOS DE APOYO TÉCNICO EN EL PROCEO DE LICENCIAMIENTO AL PERSONAL AERONÁUTICO EN EL REGISTRO Y ACTUALIZACIÓN DE HORAS DE VUELO PARA EL FORTALECIMIENTO DEL SERVICIO DE AUTORIDAD EN EL MARCO DEL PROYECTO DE INVERSIÓN DE LA SAA	</t>
  </si>
  <si>
    <t>SEGUROS DEL ESTADO SA
17-44-101214370</t>
  </si>
  <si>
    <t xml:space="preserve">Licencia tecnica de personal aeronautico, piloto transporte de linea aerea aviación, (PLT) 1496 epedida el 21 de agosto de 1991 </t>
  </si>
  <si>
    <t xml:space="preserve">Entrenamiento doble comando al dia: 189: 53 horas 
Copiloto: 1145: 25 horas
Piloto en comando: 15537: 05 horas
Total, horas de vuelo: 16872: 23 horas
Total, horas de simulador: 173: 00 horas </t>
  </si>
  <si>
    <t>jorgesalazar5395@gmail.com</t>
  </si>
  <si>
    <t xml:space="preserve">CO1.PCCNTR.6144378	</t>
  </si>
  <si>
    <t>24000567 H3</t>
  </si>
  <si>
    <t xml:space="preserve">CARLOS ANDRES RODRIGUEZ LONDOÑO </t>
  </si>
  <si>
    <t xml:space="preserve">44000C0240 PRESTAR SERVICIOS PROFESIONALES EN EL PROCESO DE LICENCIAMIENTO Y EXPEDICIÓN DE LICENCIAS AERONÁUTICAS DIGITALES DENTRO DEL MARCO DEL PROYECTO DE INVERSIÓN DE LA SAA PARA EL FORTALECIMIENTO DEL SERVICIO DE AUTORIDAD	</t>
  </si>
  <si>
    <t>SEGUROS DEL ESTADO SA
11-46-101053119</t>
  </si>
  <si>
    <t xml:space="preserve">Puerto salgar </t>
  </si>
  <si>
    <t xml:space="preserve">Titulo de pegado en administración aeronautica,escuela militar de aviación marco fidel suarez 07 de diciembre de 2015
</t>
  </si>
  <si>
    <t>UNIDAD ADMINISTRATIVA ESPECIAL DE AERONAUTICA CIVIL desde 06/06/2023 hasta 31/12/2023 meses 6 dias 25
UNIDAD ADMINISTRATIVA ESPECIAL DE AERONAUTICA CIVIL desde 01/02/2022 hasta 31/12/2022 meses 10 dias 30</t>
  </si>
  <si>
    <t>carl921028@gmail.com</t>
  </si>
  <si>
    <t xml:space="preserve">CO1.PCCNTR.6144843	</t>
  </si>
  <si>
    <t>24000564 H3</t>
  </si>
  <si>
    <t xml:space="preserve">JONATHAN ANDREY PUERTO ARAQUE </t>
  </si>
  <si>
    <t xml:space="preserve">44000C0239 PRESTAR SERVICIOS PROFESIONALES EN EL PROCESO DE LICENCIAMIENTO SOBRE EL REGISTRO DE DOCUMENTACION TÉCNICA POR PARTE DE EMPRESAS AERONÁUTICAS PARA EL FORTALECIMIENTO DEL SERVICIO DE AUTORIDAD EN EL MARCO DEL PROYECTO DE INVERSIÓN DE SAA	</t>
  </si>
  <si>
    <t>SEGUROS DEL ESTADO SA
25-46-101033543</t>
  </si>
  <si>
    <t>• Título de Pregrado en Ingeniería Aeronáutica, Universidad Los Libertadores – 27
noviembre 2015.
• Tarjeta profesional No. CN270-114791 Expedida por el consejo Profesional
Nacional de ingenierías el día 07 de diciembre de 2015.</t>
  </si>
  <si>
    <t>AEROCIVIL Contrato 18000153 H3 DE desde 2018 25/01/2018 hasta 28/12/2018 11 meses  3 días
AEROCIVIL Contrato 19000099 H3 DE 2019 desde 08/02/2019 hasta 31/12/2019 10 meses 23 días
AEROCIVIL Contrato 20000250 H3 DE 2020 desde 15/01/2020 hasta 31/12/2020 11 meses 16 días
AEROCIVIL Contrato 21000107 H3 DE 2021 desde 30/01/2021 hasta 31/12/2021 11 meses 1 días
AEROCIVIL Contrato 22000502 H3 2022 desde 27/01/2022 hasta 31/12/2022 11 meses 4 días</t>
  </si>
  <si>
    <t>jonapue931@gmail.com</t>
  </si>
  <si>
    <t xml:space="preserve">CO1.PCCNTR.6237937	</t>
  </si>
  <si>
    <t>24000598 H3</t>
  </si>
  <si>
    <t>MARIO ANDRES VELANDIA PRIETO</t>
  </si>
  <si>
    <t xml:space="preserve">44000C0704 PRESTAR SERVICIOS PROFESIONALES EN LA ESTRUTURACIÓN E IMPLEMENTACIÓN DE PLANES Y PROCESOS PARA INTEGRAR LA AVIACION DEPORTIVA DENTRO DE LA AUTORIDAD AERONAUTICA PARA SU FORTALECIMIENTO	</t>
  </si>
  <si>
    <t>DIRECCIÓN DE AUTORIDAD AERONAUTICA</t>
  </si>
  <si>
    <t>23/04/2024</t>
  </si>
  <si>
    <t>ASEGURADORA SOLIDARIA DE COLOMBIA
340 -47 -994000053902</t>
  </si>
  <si>
    <t>24/04/2024</t>
  </si>
  <si>
    <t>COORDINADOR GRUPO DE INSPECCIÓN DE AERONAVEGABILIDAD</t>
  </si>
  <si>
    <t>ítulo en Ingeniero Aeronáutico expedido por la Fundación Universitaria de
Los Libertadores - 24 de agosto del 2012.
Matricula profesional CN270-87315 expedida 4 de septiembre de 2012 por el Consejo
Profesional Nacional de Ingeniería Eléctrica, Mecánica y Profesiones afines</t>
  </si>
  <si>
    <t>Easyfly Ing. Planeación, Ing Confiabilidad, Ing. FDA OPS. desde 06/12/2012 hasta 31/10/2017 58 meses – 25 Días</t>
  </si>
  <si>
    <t>marioandresvelandia@hotmail.com</t>
  </si>
  <si>
    <t>6016312100_x000D_</t>
  </si>
  <si>
    <t xml:space="preserve">CO1.PCCNTR.6190156	</t>
  </si>
  <si>
    <t>24000600 H3</t>
  </si>
  <si>
    <t>SANDRA MILENA GONZALEZ PEÑA</t>
  </si>
  <si>
    <t xml:space="preserve">41600C0743 PRESTAR SERVICIOS PROFESIONALES ESPECIALIZADOS PARA ANALIZAR, TRANSFORMAR Y PRESENTAR INFORMACION, COMO INSUMO PARA LA TOMA DE DECISIONES DE LA ENTIDAD MEDIANTE PROCESOS DE ANALÍTICA AVANZADA.	</t>
  </si>
  <si>
    <t>GRUPO PROCESAMIENTO Y ANALISIS DE PRODUCTO DE LA OFICINA DE ANALITICA</t>
  </si>
  <si>
    <t>SEGUROS DEL ESTADO SA
18-46-101023726</t>
  </si>
  <si>
    <t>Gachala</t>
  </si>
  <si>
    <t>• Estadística – Universidad Nacional de Colombia
• Magister en Analítica de Datos – Universidad Central_x000D_</t>
  </si>
  <si>
    <t xml:space="preserve">DEPARTAMENTO ADMINISTRATIVO NACIONAL DE ESTADÍSTICA DANE - FONDANE desde 5/06/2023 hasta 30/12/2023 meses 6 dias 25 
FONDO ROTATORIO DEL DEPARTAMENTO ADMINISTRATIVO NACIONAL DE ESTADÍSTICA –FONDANE desde 30/03/2023 hasta 30/04/2023 meses 1
FONDO ROTATORIO  DEL DEPARTAMENTO ADMINISTRATIVO NACIONAL DE ESTADÍSTICA –FONDANE desde 30/11/2018 hasta 30/12/2018 meses 1
FONDO ROTATORIO DEL  DEPARTAMENTO  ADMINISTRATIVO 
NACIONAL DE  ESTADÍSTICA – FONDANE desde 24/01/2020 hasta 23/02/2020 dias 29
FONDO ROTATORIO DEL DEPARTAMENTO ADMINISTRATIVO 
NACIONAL DE ESTADÍSTICA –FONDANE desde 12/02/2021 hasta 30/12/2021 meses 10 dias 18
FONDO ROTATORIO DEL DEPARTAMENTOADMINISTRATIVO NACIONAL DE ESTADÍSTICA –FONDANE desde 19/01/2022 hasta 12/10/2022 meses 8 dias 23 
DEPARTAMENTO ADMINISTRATIVO NACIONAL DE ESTADÍSTICA - DANE desde 3/04/2020 hasta 31/12/2020 meses 8 
dias 28 
DEPARTAMENTO ADMINISTRATIVO NACIONAL DE ESTADÍSTICA - DANE desde 24/01/2020 hasta 23/02/2020 dias 29
DEPARTAMENTO ADMINISTRATIVO NACIONAL DE ESTADÍSTICA - DANE desde 30/01/2019 hasta 29/12/2019 meses 10 dias 29 
DEPARTAMENTO ADMINISTRATIVO NACIONAL DE ESTADÍSTICA - DANE desde 30/11/2018 hasta 30/12/2018 meses 1 
DEPARTAMENTO ADMINISTRATIVO NACIONAL DE ESTADÍSTICA - DANE desde 24/01/2018 hasta 30/11/2018 meses 10 dias 6 
DEPARTAMENTO ADMINISTRATIVO NACIONAL DE ESTADÍSTICA - DANE desde 28/11/2017 hasta 15/12/2017 dias 17
DEPARTAMENTO ADMINISTRATIVO NACIONAL DE 
ESTADÍSTICA - DANE desde 15/02/2017 hasta 22/11/2017 meses 9 dias 7
CONTRATO DE PRESTACION DE  SERVICIOS No.210 DE 2016 desde 15/09/2016 hasta 26/12/2016 meses 3 dias 11 </t>
  </si>
  <si>
    <t>smgonzalezp@unal.edu.co</t>
  </si>
  <si>
    <t xml:space="preserve">CO1.PCCNTR.6153221	</t>
  </si>
  <si>
    <t>24000589 H3</t>
  </si>
  <si>
    <t>TULIA INES CORREDOR GARCIA</t>
  </si>
  <si>
    <t xml:space="preserve">49000A1122 PRESTAR SERVICIOS PROFESIONALES DIRECCION GESTION HUMANA DEPURACION REGISTRO INFORMACION RELACIONADA A LA PROYECCION LIQUIDACION NOMINA, CESANTIAS Y ASUNTOS RELACIONADOS A CREACION DE CUENTAS EN LOS SISTEMAS DE LA ENTIDAD	</t>
  </si>
  <si>
    <t>SEGUROS DEL ESTADO SA
25-44-101191247</t>
  </si>
  <si>
    <t>Oiba</t>
  </si>
  <si>
    <t>Título Profesional en Contaduría Pública
Con tarjeta profesional no. 138392-t de la Junta Central de Contadores</t>
  </si>
  <si>
    <t>SECRETARIA DISTRITAL DE HACIENDA BOGOTA D.C. desde 06/02/2023 hasta 31/01/2024
SECRETARIA DISTRITAL DE HACIENDA BOGOTA D.C desde 01/02/2022 hasta 31/12/2023
Aeronáutica civil desde 03/02/2021 hasta 31/12/2021
FONCEP desde 30/01/2020 hasta 11/03/2020
DESAN-SIEMPRE SANTANDER desde 12/03/2020 hasta 16/07/2020
FONCEP desde 10/01/2019 hasta 24/12/2019</t>
  </si>
  <si>
    <t>tuincoga2004@gmail.com</t>
  </si>
  <si>
    <t xml:space="preserve">CO1.PCCNTR.6151772	</t>
  </si>
  <si>
    <t>24000590 H3</t>
  </si>
  <si>
    <t>ALVARO JOSE AYALA TORRES</t>
  </si>
  <si>
    <t xml:space="preserve">49000A1124 PRESTAR SERVICIOS PROFESIONALES EN LA DIRECCION DE GESTION HUMANA PARA LA DEPURACION DE INFORMACION RELACIONADA A LOS TEMAS DE PARAFISCALES, CAJAS DE COMPENSACION, SENA, ICBF Y ARL	</t>
  </si>
  <si>
    <t>SEGUROS DEL ESTADO SA
18-46-101023540</t>
  </si>
  <si>
    <t xml:space="preserve">Titulo profesional en administración de empresas de la fundación universitaria san martin 
Tarjeta No. 96457 expedida por el consejo profesional de administradores de empresas </t>
  </si>
  <si>
    <t>Instituto colombiano de bienestar familiar desde 13/01/2022 hasta 21/10/2022
Instituto colombiano de bienestar familiar desde 14/01/2021 hasta 31/12/2021
Instituto colombiano de bienestar familiar desde 27/05/2020 hasta 23/12/2020
Instituto colombiano de bienestar familiar desde17/01/2019 hasta 31/12/2019
Instituto colombiano de bienestar familiar desde11/01/2018 hasta 25/12/2018
Instituto colombiano de bienestar familiar desde 23/08/2017 hasta 31/12/2017</t>
  </si>
  <si>
    <t>ajat1226@gmail.com</t>
  </si>
  <si>
    <t>17/12/2024 Contratos registrados En SIGEPII para: Alvaro Jose Ayala Torres con cedula de ciudadania número 1019029379</t>
  </si>
  <si>
    <t xml:space="preserve">CO1.PCCNTR.6152897	</t>
  </si>
  <si>
    <t>24000591 H3</t>
  </si>
  <si>
    <t>BENAVIDES &amp; DEL TORO ASOCIADOS SAS</t>
  </si>
  <si>
    <t xml:space="preserve">47000C0890 PRESTAR SERVICIOS PROFESIONALES ESPECIALIZADOS PARA APOYAR LA ESTRUCTURACIÓN Y ACOMPAÑAMIENTO A LOS PROCESOS PRECONTRACTUALES DE LOS PROYECTOS DE FORMACIÓN	</t>
  </si>
  <si>
    <t>SEGUROS DEL ESTADO SA
17-46-101036204</t>
  </si>
  <si>
    <t>Para acreditar la idoneidad la persona a contratar aportó:
La sociedad Benavides &amp; Del Toro Asociados S.A.S
acredita los requisitos exigidos por la Aerocivil para
prestar los servicios de asesoría legal a la Oficina
Asesora Jurídica de la entidad dentro de los distintos
asuntos a su cargo. Acorde con la documentación
entregada por la empresa, se evidencia que cuentan
con varios años de experiencia en el mercado legal, en
particular la asesoría jurídica a empresas y entidades
del sector público y privado, en diversas áreas del
derecho, siendo importante para la Entidad el contar
con una firma de abogados altamente calificada que
brinde orientación jurídica y emita conceptos en
aquellos asuntos que por su complejidad lo ameriten.</t>
  </si>
  <si>
    <t xml:space="preserve">1.AERONAUTICA CIVIL DE COLOMBIA Desde el 21 de agosto de 2021 al 17 de diciembre de 2021 
2.En Territorio Desde el 17 de febrero de 2020 al 17 de agosto de 2020
3. En Territorio Desde el 24 de agosto de 2020 al 16 de enero de 2021
4. En Territorio  Desde el 28 de enero de 2021 al 14 de enero de 2022
4. Alcaldía de Barranquilla Desde el 05 de febrero de 2020 al 31 de diciembre de 2020
5. Alcaldía de Barranquilla Desde el 19 de enero de 2022 al 18 de septiembre de 2022
6. Instituto de Infraestructura y Concesiones de Cundinamarca Desde el 02 de marzo de 2020 al 01 de septiembre de 2020
7. Instituto de Infraestructura y Concesiones de Cundinamarca Desde el 02 de septiembre de 2020 al 16 de diciembre de 2020
8. Instituto de Infraestructura y Concesiones de Cundinamarca Desde el 15 de enero de 2021 al 13 de diciembre de  2021
</t>
  </si>
  <si>
    <t xml:space="preserve">CO1.PCCNTR.6177098	</t>
  </si>
  <si>
    <t>24000607 H3</t>
  </si>
  <si>
    <t>HENRY ALEXIS CAMACHO CRISTANCHO</t>
  </si>
  <si>
    <t xml:space="preserve">42000C0193 PRESTAR SERVICIOS PROFESIONALES ESPECIALIZADOS COMO ADMINISTRADOR AERONÁUTICO E INVESTIGADOR EN LA REVISIÓN DE INFORMES DE INVESTIGACIÓN, OTRA DOCUMENTACIÓN DEL PROCESO, Y EN LA PROMOCIÓN DE LA SEGURIDAD OPERACIONAL.	</t>
  </si>
  <si>
    <t xml:space="preserve">DIRECCIÓN TECNICO DE INVESTIGACIÓN DE ACCIDENTES </t>
  </si>
  <si>
    <t>SEGUROS DEL ESTADO SA
11-46-101053658</t>
  </si>
  <si>
    <t>MIGUEL CAMACHO MARTÍNEZ_x000D_</t>
  </si>
  <si>
    <t xml:space="preserve">DIRECTOR TECNICO DE INVESTIGACIONES DE ACCIDENTES </t>
  </si>
  <si>
    <t xml:space="preserve">LEDYS FARLEY PARRA CUELLAR </t>
  </si>
  <si>
    <t>Título profesional en Administración Aeronáutica de La Escuela Militar de 
Aviación Marco Fidel Suarez 1997.
Título de Especialista en Seguridad y Defensa Nacional de la Escuela 
Superior de Guerra 2015.
Certificación Curso Básico de Investigación de Accidentes de Aviation 
Safety Support 2001</t>
  </si>
  <si>
    <t>Fuerza Aérea  Colombiana JEFE DEPARTAMENTO DE SEGURIDAD OPERACIONAL DESDE 01/12/1997 HASTA 02/11/2021</t>
  </si>
  <si>
    <t>Hank1008@gmail.com</t>
  </si>
  <si>
    <t xml:space="preserve">CO1.PCCNTR.6190768	</t>
  </si>
  <si>
    <t>24000611 H3</t>
  </si>
  <si>
    <t>CRISTIAN LOZANO TAFUR</t>
  </si>
  <si>
    <t xml:space="preserve">45000C0978 PRESTAR SERVICIOS PROFESIONALES ESPECIALIZADOS PARA APOYAR LA GESTION DE RUTAS AEREAS MANEJO DE AREAS FLEXIBLES (FUA) PARA LA TOMA DE DECISIONES EL ESPACIO AEREO FIR BOG Y BAQ-APLICACION DE IA EN PROCESOS ESENCIALES	</t>
  </si>
  <si>
    <t>SEGUROS DEL ESTADO SA
25-46-101033807</t>
  </si>
  <si>
    <t>SECRETARIO DE SERVICOS A LA NAVEGACIÓN AÉREA</t>
  </si>
  <si>
    <t>Ingeniero Aeronáutico Fundación Universitaria Los Libertadores Especialista en Sistemas de Aeronaves No Tripuladas Fundación Universitaria Los Libertadores
Maestría en Ingeniería Universidad Nacional de Colombia</t>
  </si>
  <si>
    <t>Instituto Latinoamericano de Estudios Avanzados desde 20/08/2013 hasta 14/12/2014 meses 15
Universidad Nacional de Colombia desde 09/02/2015 hasta 31/05/2016 meses 12
Engineering Innovative Team desde 22/10/2016 hasta 15/02/2018 meses 15
Escuela de Aviación del Ejercito desde 01/06/2016 hasta 28/06/2019 meses 36
SATENA desde 16/07/2019 hasta 03/06/2021 meses 22
Fundación Universitaria los libertadores desde 02/03/2018 Fecha meses 60
Escuela de Aviación del Ejercito desde 01/08/2021 Fecha meses 25</t>
  </si>
  <si>
    <t>ING.CRISTIANLOZANO@GMAIL.COM</t>
  </si>
  <si>
    <t>OBSERVACIONES 15 DE AGOSTO DE 2024: por aprobar hoja de vida
Observaciones hoja de vida 01 de Septiembre de 2024
Observaciones hoja de vida 21 de Octubre de 2024******************************************17/12/2024 Contratos registrados En SIGEPII para: Cristian Lozano Tafur con cedula de ciudadania número 1030614077</t>
  </si>
  <si>
    <t xml:space="preserve">CO1.PCCNTR.6171934	</t>
  </si>
  <si>
    <t>24000608 H3</t>
  </si>
  <si>
    <t>ANA MARIA PISCIOTTI ORTEGA</t>
  </si>
  <si>
    <t xml:space="preserve">41600C1253 PRESTAR SERVICIOS PROFESIONALES ESPECIALIZADOS EN EL ANALISIS DE DATOS DE AEROCIVIL UTILIZANDO TECNICAS AVANZADAS DE CIENCIA DE DATOS PARA LA GENERACION DE INSIGHTS Y APOYO A LA TOMA DE DECISIONES	</t>
  </si>
  <si>
    <t>SEGUROS DEL ESTADO SA
18-46-101023672</t>
  </si>
  <si>
    <t>Norte de Santander</t>
  </si>
  <si>
    <t>• Economista – Universidad de Pamplona
• Especialista en Alta Gerencia – Universidad de Pamplona</t>
  </si>
  <si>
    <t>SERVICIO NACIONAL DE APRENDIZAJE -SENA desde 16/02/2023 hasta 31/12/2023 meses 10 dias 15
SERVICIO NACIONAL DE APRENDIZAJE -SENA desde 17/01/2022 hasta 31/12/2022 meses 11 dias 14
SERVICIO NACIONAL DE APRENDIZAJE -SENA desde 27/01/2021 hasta 31/12/2021 meses 11 dias 4
SERVICIO NACIONAL DE APRENDIZAJE -SENA desde 14/07/2020 hasta 23/12/2020 meses 5 dias 9
FUNDACIÓN CORONA desde 3/04/2017 hasta 1/12/2017 meses 7 dias 28
FUNDACIÓN CORONA desde 23/08/2016 hasta 9/12/2016 meses 3 dias 16 
SERVICIO NACIONAL DE APRENDIZAJE -SENA desde 23/01/2014 hasta 31/12/2014 meses 11 dias 8</t>
  </si>
  <si>
    <t>anpi84@hotmail.com</t>
  </si>
  <si>
    <t>17/12/2024  Contratos registrados En SIGEPII para: Ana Maria Pisciotti Ortega con cedula de ciudadania número 60267009</t>
  </si>
  <si>
    <t xml:space="preserve">CO1.PCCNTR.6176057	</t>
  </si>
  <si>
    <t xml:space="preserve"> 24000603 H3</t>
  </si>
  <si>
    <t>CAMILO CABRALES BUELVAS</t>
  </si>
  <si>
    <t xml:space="preserve">44000C0270 PRESTAR SERVICIOS PROFESIONALES COMO GESTOR EN EL PROCESO DE LICENCIAMIENTO AL PERSONAL AERONÁUTICO, DENTRO DEL MARCO DEL PROYECTO DE INVERSIÓN DE LA SAA PARA EL FORTALECIMIENTO DEL SERVICIO DE AUTORIDAD.	</t>
  </si>
  <si>
    <t>SEGUROS DEL ESTADO SA
25-46-101033759</t>
  </si>
  <si>
    <t>COORDINADOR GRUPO DE LICENCIAS AERONAUTICAS</t>
  </si>
  <si>
    <t>Titulo de pregado erospace administration an operations, oklahomastate university 12 de diciembre de 2015
Titulo convalido por el ministerio de educación mediante resolución 022144 del 18 de noviembre de 2021</t>
  </si>
  <si>
    <t>AEROCIVIL desde 31/01/2022 hasta 31/12/2022
AEROCIVIL desde 28/03/2023 hasta 31/12/2023</t>
  </si>
  <si>
    <t>camilocabralesb@hotmail.com</t>
  </si>
  <si>
    <t>OBSERVACIONES 15 DE AGOSTO DE 2024: por aprobar hoja de vida ******************************************Contratos registrados En SIGEPII para: Camilo Cabrales Buelvas con cedula de ciudadania número 1067916790</t>
  </si>
  <si>
    <t xml:space="preserve">CO1.PCCNTR.6185728	</t>
  </si>
  <si>
    <t>24000604 H3</t>
  </si>
  <si>
    <t xml:space="preserve"> OSCAR DANIEL ROJAS SARMIENTO</t>
  </si>
  <si>
    <t xml:space="preserve">44000C0680 PRESTAR SERVICIOS PROFESIONALES EN LA ESTRUCTURACIÓN IMPLEMENTACIÓN Y SEGUIMIENTO AL PROCESO DE CERTIFICACIÓN DE EXPLOTADORES DE UAS EN EL MARCO DEL PROYECTO DE INVERSION PARA EL FORTALECIMIENTO DE LA AUTORIDAD	</t>
  </si>
  <si>
    <t>SEGUROS DEL ESTADO SA
25-46-101033787</t>
  </si>
  <si>
    <t>DIRECTOR AERONAUTICO</t>
  </si>
  <si>
    <t>Titulo en ingenieria aeronautica expedido por la fundación universitaria los libertadores sede bogotá 15 de marzo del 2019
Tarjeta profesional CN270-139573 del 01 de abril de 2019 por el consejo profesional nacional de ingenierias electrica,mecanica y profesiones afines</t>
  </si>
  <si>
    <t>DRONES Y TECNOLOGIAS DE PRECISIÓN S.A.S. desde 23/06/2022 hasta 29/02/2024 meses 20 dias 06</t>
  </si>
  <si>
    <t>oscardrojass@gmail.com</t>
  </si>
  <si>
    <t xml:space="preserve">CO1.PCCNTR.6160258	</t>
  </si>
  <si>
    <t>24000605 H3</t>
  </si>
  <si>
    <t>ANDRES GUILLERMO RINCON RONDEROS</t>
  </si>
  <si>
    <t xml:space="preserve">44000C0683 PRESTAR SERVICIOS PROFESIONALES EN LA ESTRUCTURACIÓN IMPLEMENTACIÓN Y SEGUIMIENTO AL PROCESO DE CERTIFICACIÓN DE EXPLOTADORES DE UAS EN EL MARCO DEL PROYECTO DE INVERSION DE FORTALECIMIENTO DE LA AUTORIDAD	</t>
  </si>
  <si>
    <t>SEGUROS DEL ESTADO SA
25-46-101033630</t>
  </si>
  <si>
    <t>• Título Profesional de la Universidad de San Buenaventura sede
Bogotá como Ingeniero Aeronáutico, expedido el 29 de septiembre
del 2017
• Tarjeta profesional CN270-130038 del 22 de enero de 2018 por el
Consejo Profesional Nacional de Ingeniería Eléctrica, Mecánica y
Profesiones afines._x000D_</t>
  </si>
  <si>
    <t>AVIANCA PLANIFICADOR OPERATIVO desde 11-04-2022 hasta 10-03-2023 10 MESES,Y 28 DÍAS
AERCARIBE SERVICE COORDINADOR PCP desde 24-08-018 hasta 17-02-2022 41 MESESY 22 DÍAS</t>
  </si>
  <si>
    <t>arinconronderos@gmail.com</t>
  </si>
  <si>
    <t xml:space="preserve">CO1.PCCNTR.6160733	</t>
  </si>
  <si>
    <t>24000606 H3</t>
  </si>
  <si>
    <t>ANDRES FELIPE SALCEDO PATARROYO</t>
  </si>
  <si>
    <t xml:space="preserve">44000C0692 PRESTAR SERVICIOS PROFESIONALES EN LA ESTRUCTURACIÓN IMPLEMENTACIÓN Y SEGUIMIENTO AL PROCESO DE CERTIFICACIÓN DE EXPLOTADORES DE UAS EN EL MARCO DEL PROYECTO DE INVERSION PARA EL FORTALECIMIENTO DE LA AUTORIDAD	</t>
  </si>
  <si>
    <t>SEGUROS DEL ESTADO SA
25-46-101033629</t>
  </si>
  <si>
    <t>• Título Profesional de la Fundación Universitaria Los Libertadores
como Ingeniero Aeronáutico, expedido el 10 de junio del 2016
• TARJETA PROFESIONAL CN270-118489 expedida el 21 de junio 2016</t>
  </si>
  <si>
    <t>Helios Technology &amp; Innovation SAS EMPLEADO desde 05/09/2022 hasta 05/01/2024 16 MESES</t>
  </si>
  <si>
    <t>andressal2007@hotmail.com</t>
  </si>
  <si>
    <t xml:space="preserve">OBSERVACIONES 16 DE AGOSTO DE 2024: por aprobar hoja de vida
Observaciones hoja de vida 28 de Agosto de 2024******************************************16/12/2024 Contratos registrados En SIGEPII para: Andres Felipe Salcedo Patarroyo con cedula de ciudadania número 1013645753
</t>
  </si>
  <si>
    <t xml:space="preserve">CO1.PCCNTR.6226964	</t>
  </si>
  <si>
    <t>24000627 H3</t>
  </si>
  <si>
    <t>VICTOR KENRY CRUZ RODRIGUEZ</t>
  </si>
  <si>
    <t xml:space="preserve">44000C0695 PRESTAR SERVICIOS PROFESIONALES EN LA ESTRUCTURACIÓN IMPLEMENTACIÓN Y SEGUIMIENTO AL PROCESO DE CERTIFICACIÓN DE EXPLOTADORES DE UAS EN EL MARCO DEL PROYECTO DE INVERSION PARA EL FORTALECIMIENTO DE LA AUTORIDAD	</t>
  </si>
  <si>
    <t xml:space="preserve">29/04/2024 </t>
  </si>
  <si>
    <t>29/04/2024</t>
  </si>
  <si>
    <t>SEGUROS DEL ESTADO SA
25-46-101034103</t>
  </si>
  <si>
    <t>Cuba</t>
  </si>
  <si>
    <t xml:space="preserve">Titulo de ingeniero aeronautico de la universidad san buenaventura del 20 de agosto de 2004
Tarjeta profesional CN270-43804 expedida por el consejo profesional de ingenierias electrica.mecanica y profesiones afines el 28 de junio de 2005 </t>
  </si>
  <si>
    <t>AEROELECTRONICA desde 02/02/2004 hasta 01/3/2013 meses 108 dias 28</t>
  </si>
  <si>
    <t>vkcr13@gmail.com</t>
  </si>
  <si>
    <t>5301504_x000D_</t>
  </si>
  <si>
    <t xml:space="preserve">OBSERVACIONES 16 DE AGOSTO DE 2024: por aprobar hoja de vida -----------------------------------------16/12/2024 se envian observaciones de actualizacion de documentacion ya que no a sopoprtado nada
</t>
  </si>
  <si>
    <t xml:space="preserve">CO1.PCCNTR.6176956	</t>
  </si>
  <si>
    <t>24000609 H3</t>
  </si>
  <si>
    <t>EDUARDO CORTES CRUZ</t>
  </si>
  <si>
    <t xml:space="preserve">44000C0684 PRESTAR SERVICIOS PROFESIONALES EN LA ESTRUCTURACIÓN DE LINEAMIENTOS ACADÉMICOS Y ADMINTVOS RELACIONADOS CON LOS CENTROS DE INSTRUCCIÓN AERONÁUTICA Y PILOTOS UAS EN EL MARCO DEL PROY DE INVERS PARA EL FORTALECIMIENTO DE LA AUTORIDAD	</t>
  </si>
  <si>
    <t>SEGUROS DEL ESTADO SA
25-46-101033720</t>
  </si>
  <si>
    <t>Título de Ingeniero Electromecánico expedido por la Universidad Pedagógica y
Tecnológica de Colombia, 03 diciembre de 1993.
Tarjeta profesional BY250-7453 del 17 de febrero 1995 por el Consejo Profesional
Nacional de Ingeniería Eléctrica, Mecánica y Profesiones afines.
Título de Posgrado:
Maestría en Aeronavegabilidad expedido por la ENAC-Toulouse-Francia-2002,
convalidado ante el Ministerio de Educación Nacional, mediante resolución 006195 del
13 de abril del 2021.</t>
  </si>
  <si>
    <t>UNIDAD ADMINISTRATIVA ESPECIAL DE AERONAUTICA  CIVIL desde  01/04/1997 hasta 31/07/2009 147 meses 30 dias</t>
  </si>
  <si>
    <t>ecortes51@hotmail.com</t>
  </si>
  <si>
    <t>HOJA DE VIDA VIGENCIA 2024 22 de agosto de 2024: Por aprobar hoja de vida 
16/12/2024Contratos registrados En SIGEPII para: Eduardo Cortes Cruz con cedula de ciudadania número 79388048</t>
  </si>
  <si>
    <t xml:space="preserve">CO1.PCCNTR.6183985	</t>
  </si>
  <si>
    <t>24000610 H3</t>
  </si>
  <si>
    <t>JUAN SEBASTIAN WILCHES CRUZ</t>
  </si>
  <si>
    <t xml:space="preserve">44000C0666 PRESTAR SERVICIOS PROFESIONALES ESPECIALIZADOS PARA EL DESARROLLO, GESTIÓN, SEGUIMIENTO Y DIVULGACIÓN DE PLANES Y PROGRAMAS ESTRATÉGICOS DE LA SAA EN EL MARCO DEL PROYECTO DE INVERSIÓN PARA EL FORTALECIMIENTO DEL SERVICIO DE AUTORIDAD	</t>
  </si>
  <si>
    <t>SEGUROS DEL ESTADO SA
11-46-101053729</t>
  </si>
  <si>
    <t>COORDINADORA GRUPO DE PLANIFICACIÓN DE AUTORIDAD ESPECIALISTA AERONAUTICO II</t>
  </si>
  <si>
    <t xml:space="preserve">Florencia </t>
  </si>
  <si>
    <t>Diploma y acta de grado: Ingenieria aeronautica, de la fundación universitaria los libertadores 06 de junio de 2014
Tarjeta profesional CN270-102881 expedida el 24 de junio de 2014 por el consejo profesional nacional de ingenieria electrica, mecanica y profesiones afines.</t>
  </si>
  <si>
    <t>AEROCIVIL desde 27/01/2021 hasta 31/12/2021 meses 11 dias 4
TARI S.A.S.desde 03/06/2018 hasta 20/12/2019 meses 18 dias 17
 TARI S.A.S.desde 01/01/2016 hasta 31/05/2018 meses 18 dias 30</t>
  </si>
  <si>
    <t>engineer_sebas89@hotmail.com</t>
  </si>
  <si>
    <t xml:space="preserve">CO1.PCCNTR.6172618	</t>
  </si>
  <si>
    <t>24000617 H3</t>
  </si>
  <si>
    <t xml:space="preserve"> GLADYS ALEJANDRA TELLEZ CAMELO</t>
  </si>
  <si>
    <t xml:space="preserve">49000A1120 PRESTAR SERVICIOS PROFESIONALES JURIDICOS A LA DIRECCION GESTION HUMANA PARA APOYAR LAS RESPUESTAS A LAS DIFERENTES ACCIONES ADMINISTRATIVAS (DEMANDAS, DERECHOS DE PETICION ENTRE OTROS) RELACIONADOS CON PROCESO DEL CONCURSO DE MERITO	</t>
  </si>
  <si>
    <t>DIRECCIÓN GESTIÓN HUMANA</t>
  </si>
  <si>
    <t>SEGUROS DEL ESTADO SA
18-46-101023645</t>
  </si>
  <si>
    <t xml:space="preserve">LUZ MIRELLA GIRALDO </t>
  </si>
  <si>
    <t>COORDINADORA  GRUPO ADMINISTRACION DE TALENTO HUMANO</t>
  </si>
  <si>
    <t>Titulo profesional de abogado corporación universitaria republicana certificado de terminacióny aprobación de materias del programa de derecho el dia 28 de mayo de 2021
Tarjeta profesional No. 412764 del 22 de agosto de 2023 espedida por el consejo superior de la judicatura</t>
  </si>
  <si>
    <t>Secretaria distrital de movilidad desde 13/09/2022 hasta 12/02/2023
Empresa Mr detailing desde 01/06/2021 hasta 31/12/2022
Empresa Mr detailing desde 05/01/2023 hasta 04/02/2024</t>
  </si>
  <si>
    <t>FALTA HOJA DE VIDA ACTUALIZADA Y FIRMADA 
se pidio hoja de vida actualizada y firmada 24 de Octubre de 2024</t>
  </si>
  <si>
    <t xml:space="preserve">CO1.PCCNTR.6166626	</t>
  </si>
  <si>
    <t>24000618 H3</t>
  </si>
  <si>
    <t xml:space="preserve"> ASTRID DANELY LAITON SUAREZ</t>
  </si>
  <si>
    <t xml:space="preserve">49000A0768 BRINDAR ASESORIA A LA DIRECCIÓN DE GESTIÓN HUMANA EN PROCESOS DE DIAGNÓSTICO DISEÑO Y EJECUCIÓN DEL PIC LA GESTIÓN DEL CONOCIMIENTO GESTIÓN DEL CAMBIO INDUCCIÓN Y REINDUCCIÓN DE LOS SERVIDORES PÚBLICOS DE LA UAEAC	</t>
  </si>
  <si>
    <t>SEGUROS DEL ESTADO SA
25-46-101033670</t>
  </si>
  <si>
    <t xml:space="preserve">DIRECTORA DE GESTIÓN HUMANA </t>
  </si>
  <si>
    <t xml:space="preserve">SAN JOSE DE CUCUTA </t>
  </si>
  <si>
    <t xml:space="preserve">NORTE DE SANTANDER </t>
  </si>
  <si>
    <t>Título Profesional en Psicología. Portadora de la Tarjeta Profesional 150345</t>
  </si>
  <si>
    <t>CNSC Contratista desde 20/10/2015 hasta 30/03/2016
CNSC Contratista desde 19/04/2016 hasta 18/08/2016
CNSC Contratista desde 24/08/2016 hasta 28/02/2017
CNSC Contratista desde 02/03/2017 hasta 01/11/2017
CNSC Contratista desde 03/11/2017 hasta 30/06/2018
CNSC Contratista desde 17/07/2018 hasta 16/11/2018
Aeronáutica Civil Contratista desde 19/11/2018 hasta 28/11/2018
Aeronáutica Civil Contratista desde 04/02/2019 hasta 30/09/2019
Aeronáutica Civil contratista desde 13/01/2020 hasta 30/09/2020
Aeronáutica Civil Contratista desde 21/01/2021 hasta 31/12/2021</t>
  </si>
  <si>
    <t>astrid.org69@gmail.com</t>
  </si>
  <si>
    <t xml:space="preserve">CO1.PCCNTR.6175571	</t>
  </si>
  <si>
    <t>24000620 H3</t>
  </si>
  <si>
    <t>CASTILLO CORRALES JAQUELINE</t>
  </si>
  <si>
    <t xml:space="preserve">49000A1127 PRESTAR SERVICIOS PROFESIONALES EN LA DIRECCION DE GESTION HUMANA PARA APOYAR LAS ACTIVIDADES RELACIONADAS EN LA INTERVENCION DEL CLIMA LABORAL Y CULTURA ORGANIZACIONAL DE LA ENTIDAD	</t>
  </si>
  <si>
    <t>SEGUROS DEL ESTADO SA
18-46-101023659</t>
  </si>
  <si>
    <t>SANDRA LILIANA SERRANO CLAVIJO</t>
  </si>
  <si>
    <t xml:space="preserve">COORDINADORA GRUPO BIENESTAR Y DESARROLLO HUMANO </t>
  </si>
  <si>
    <t>BOGOTA</t>
  </si>
  <si>
    <t xml:space="preserve">Título Profesional en Psicología 
Con tarjeta profesional no. 163123 del Colegio Colombiano de Psicologos </t>
  </si>
  <si>
    <t>MODANOVA S.A.S. Contrato laboral - Directora de Talento Humano desde  03/07/2018 hasta 30/05/2021
Lafayette Jefe de Gestión Humana desde 27/08/2007 hasta 03/02/2012</t>
  </si>
  <si>
    <t>jaqcas@gmail.com</t>
  </si>
  <si>
    <t>Aprobada hoja de vida de Jaqueline Castillo Corrales el d13 de Diciembre de 2024 por Sandra Liliana Gómez Acero, Directora Administrativa LA
13/12/2024 Contratos registrados En SIGEPII para: Jaqueline Castillo Corrales con cedula de ciudadania número 52521858</t>
  </si>
  <si>
    <t xml:space="preserve">CO1.PCCNTR.6166746	</t>
  </si>
  <si>
    <t>24000621 H3</t>
  </si>
  <si>
    <t xml:space="preserve"> MARIA FERNANDA BONILLA NARANJO</t>
  </si>
  <si>
    <t xml:space="preserve">49000A1129 PRESTAR SERVICIOS PROFESIONALES EN LA DIRECCION DE GESTION HUMANA PARA ORIENTAR LAS ETAPAS DEL PROCESO DE SELECCIÓN EN EL MARCO DEL CONCURSO DE MERITOS DE LA ENTIDAD	</t>
  </si>
  <si>
    <t>SEGUROS DEL ESTADO SA
14-46-101113872</t>
  </si>
  <si>
    <t>Título profesional de Psicóloga de la Universidad de Cundinamarca. Del 17 de marzo
de 2021.
Tarjeta Profesional No. 228889 del 26 de abril de 2021 Expedida por el Colegio 
Colombiano de Psicólogos._x000D_</t>
  </si>
  <si>
    <t>Escala Quántica S.A.S Profesional de Evaluación – Nivel III desde 18/03/2022 hasta 29/02/2024_x000D_</t>
  </si>
  <si>
    <t>FALTA HOJA DE VIDA ACTUALIZADA Y FIRMADA 
OBSERVACIONES 16 DE AGOSTO DE 2024: por aprobar hoja de vida</t>
  </si>
  <si>
    <t xml:space="preserve">CO1.PCCNTR.6191629	</t>
  </si>
  <si>
    <t>24000616 H3</t>
  </si>
  <si>
    <t xml:space="preserve">SANTIAGO NICOLAS CRUZ ARENAS </t>
  </si>
  <si>
    <t xml:space="preserve">41200A0980 PRESTAR SERVICIOS PROFESIONALES A LA OFICINA ASESORA JURÍDICA ESPECIALMENTE AL GRUPO DE ASISTENCIA LEGAL, PARA LA ELABORACIÓN DE CONCEPTOS Y APOYO EN ASUNTOS DE DERECHO ADMINISTRATIVO	</t>
  </si>
  <si>
    <t>SEGUROS DEL ESTADO SA
14-44-101207384</t>
  </si>
  <si>
    <t>OFICINA ASESORA JURDIDICA</t>
  </si>
  <si>
    <t>Título de pregrado en Derecho, Universidad Militar Nueva Granada,
21 de noviembre de 2014 (Terminación de materias) 26 de marzo
de 2015 (Grado) Titulo obtenido: Abogado.
Título de especialización en Derecho Administrativo, Pontificia
Universidad Javeriana – noviembre 2022 (Terminación de materias),
25 de marzo de 2023 (Grado) Titulo obtenido: Especialista en
derecho administrativo.
Tarjeta Profesional No. 257168 del CSJ</t>
  </si>
  <si>
    <t>- CORDEINCOL
01/12/2014 al 10/05/2015
TOTAL: 5 meses 9 días
- Secretaria Distrital de Ambiente de Bogotá D.C
11/05/2015 al 10/02/2016
TOTAL: 9 meses
- CORDEINCOL
11/02/2016 al 31/05/2016
TOTAL: 3 meses 20 días
- Secretaria Distrital de Ambiente de Bogotá D.C
01/06/2016 al 31/07/2016
TOTAL: 2 meses
- Secretaria Distrital de Ambiente de Bogotá D.C
26/08/2016 al 02/03/2017
TOTAL: 6 meses 7 días
- Secretaria Distrital de Ambiente de Bogotá D.C
21/03/2017 al 20/01/2018
TOTAL: 10 meses
- Secretaria Distrital de Ambiente de Bogotá D.C
26/01/2018 al 10/01/2019
TOTAL: 11 meses y 15 días
- Secretaria Distrital de Ambiente de Bogotá D.C
05/02/2019 al 04/03/2020
TOTAL: 14 meses
TOTAL EXPERIENCIA: 61 MESES Y 21 DÍAS</t>
  </si>
  <si>
    <t>santiagocruz.arenas@hotmail.com</t>
  </si>
  <si>
    <t xml:space="preserve">CO1.PCCNTR.6166584	</t>
  </si>
  <si>
    <t>24000619 H3</t>
  </si>
  <si>
    <t>PIEDAD INFANTE SIERRA</t>
  </si>
  <si>
    <t xml:space="preserve">49000A0770 PRESTAR SERVICIOS PROFESIONALES JURÍDICOS EN LOS PROCESOS RELACIONADOS CON ADMINISTRACION DE PERSONAL SISTEMA ESPECÍFICO DE CARRERA ADMINISTRATIVA Y LABORALES A LA UNIDAD ADMINISTRATIVA ESPECIAL AERONÁUITICA CIVIL	</t>
  </si>
  <si>
    <t xml:space="preserve">DIRECCIÓN GESTIÓN HUMANA </t>
  </si>
  <si>
    <t>SEGUROS DL ESTADO SA
18-46-101023683</t>
  </si>
  <si>
    <t>• Título profesional en Derecho de la Universidad Pontifica Javeriana – 7 de junio de 2001
• Título de Especialista en Derecho Administrativo de la Universidad del Rosario – 1 de abril de 2003
• Tarjeta Profesional No. 109398 expedida por el Consejo Superior de la Judicatura</t>
  </si>
  <si>
    <t xml:space="preserve">Unidad para la Atención y Reparación Integral a las Victimas Contrato 247 - 2016 desde 12/01/2016 hasta 31/12/2016
Unidad para la Atención y Reparación Integral a las Victimas Contrato 226 - 2017 desde 20/01/2017 hasta 31/12/2017
Unidad para la Atención y Reparación Integral a las Victimas Contrato 212 - 2018 desde 20/01/2018 hasta 31/12/2018
Unidad para la Atención y Reparación Integral a las Victimas Contrato 21384 - 2019 desde 2/07/2019 hasta 31/12/2019
Unidad para la Atención y Reparación Integral a las Victimas Contrato 185 - 2020 desde 15/01/2020 hasta 31/12/2020
Unidad para la Atención y Reparación Integral a las Victimas Contrato 288 - 2021 desde 21/01/2021 hasta 31/12/2021
Unidad para la Atención y Reparación Integral a las Victimas Contrato 063 - 2022 desde 14/01/2022 hasta 31/12/2022
</t>
  </si>
  <si>
    <t>pinfantes1976@yahoo.es</t>
  </si>
  <si>
    <t xml:space="preserve">CO1.PCCNTR.6177138	</t>
  </si>
  <si>
    <t>24000622 H3</t>
  </si>
  <si>
    <t>DAVID PUERTA MALCA</t>
  </si>
  <si>
    <t xml:space="preserve">44000C0268 PRESTAR SERVICIOS PROFESIONALES ESPECIALIZADOS PARA LA IMPLEMENTACION Y ACTUALIZACIÓN DE LA REGLAMENTACIÓN RELACIONADA CON EL GMA EN EL MARCO DEL PROYECTO DE INVERSIÓN DE LA SAA PARA EL FORTALECIMIENTO DEL SERVICIO DE AUTORIDAD	</t>
  </si>
  <si>
    <t>SURAMERICANA
3892304–1</t>
  </si>
  <si>
    <t>MARIA ANGELITA SALAMANCA BENAVIDES</t>
  </si>
  <si>
    <t>COORDINADORA GRUPO MEDICINA AERONAUTICA</t>
  </si>
  <si>
    <t>DIANA MARÍA CONTRERAS OACMPO</t>
  </si>
  <si>
    <t>Diplomas y actas de grado asi:
Profesional en psicologia de la pontificia universidad javeriana
Especialista en evaluación y diagnostico neuropsicologico de la unversidad de san buenaventura.</t>
  </si>
  <si>
    <t>Aerovias del continente americano Avianca desde 04/01/2016 hasta 28/02/2023 meses 85 dias 24</t>
  </si>
  <si>
    <t>DAVIDPUERTA80@GMAIL.COM</t>
  </si>
  <si>
    <t xml:space="preserve">CO1.PCCNTR.6218418	</t>
  </si>
  <si>
    <t>24000638 H3</t>
  </si>
  <si>
    <t xml:space="preserve">NUBIS SOLANGER RODRIGUEZ GONZALES </t>
  </si>
  <si>
    <t xml:space="preserve">41300C1119 PRESTAR SERVICIOS PROFESIONALES PARA APOYAR LA ESTRATEGIA DE RELACIONAMIENTO INSTITUCIONAL CON INSTITUCIONES NACIONALES E INTERNACIONALES PARA EL FORTALECIMIENTO INSTITUCIONAL	</t>
  </si>
  <si>
    <t xml:space="preserve">17/04/2024 </t>
  </si>
  <si>
    <t>17/04/2024</t>
  </si>
  <si>
    <t>SEGUROS DEL ESTADO SA
14-46-101115011</t>
  </si>
  <si>
    <t xml:space="preserve">19/04/2024 </t>
  </si>
  <si>
    <t>LEDYS FARELY PARRA CUELLAR</t>
  </si>
  <si>
    <t>Caracas</t>
  </si>
  <si>
    <t>Capital</t>
  </si>
  <si>
    <t>Título como Experto en Intervención con Personas Refugiadas y Migrantes Instituto Universitario de Investigación Ortega y Gasset -Universidad Complutense de Madrid.
- Título como Licenciada en Relaciones Internacionales Universidad Central de Venezuela</t>
  </si>
  <si>
    <t>- Innobrand S.A.S. :
 Consultora a la Gerencia. Febrero 03 de 2020 hasta 28 de junio de 2023
Ministerio de Juventud y Deportes (Venezuela) Coordinadora de Relaciones Internacionales, desde 03 de mayo de 2006 AK449hasta 27 de febrero de 2008.AJ450</t>
  </si>
  <si>
    <t>Nubisster@gmail.com</t>
  </si>
  <si>
    <t>OBSERVACIONES 16 DE AGOSTO DE 2024: por aprobar hoja de vida</t>
  </si>
  <si>
    <t xml:space="preserve">CO1.PCCNTR.6177029	</t>
  </si>
  <si>
    <t>24000623 H3</t>
  </si>
  <si>
    <t>DIANA JUDITH MONROY RIOS</t>
  </si>
  <si>
    <t xml:space="preserve">44000C0261 PRESTAR SERVICIOS PROFESIONALES ESPECIALIZADOS PARA LA IMPLEMENTACION Y ACTUALIZACIÓN DE LA REGLAMENTACION RELACIONADA CON EL GMA EN EL MARCO DEL PROYECTO DE INVERSIÓN DE LA SAA PARA EL FORTALECIMIENTO DEL SERVICIO DE AUTORIDAD	</t>
  </si>
  <si>
    <t>SURAMERICANA
3891328–3</t>
  </si>
  <si>
    <t xml:space="preserve">Diplomas y actas de gado asi:
Medico cirujano
Especialista en medicina aeroespacial
Tarejta profesional 
Registro medico 030 de 29 de enero 2009, colegio medico colombiano </t>
  </si>
  <si>
    <t xml:space="preserve">Ejercito nacional desde 01/07/2012 hasta 30/06/2013 meses 11 dias 29
Ejercito nacional desde 01/07/2013 hasta 30/09/2013 meses 2 dias 29
Ejercito nacional desde 05/04/2016 hasta 09/09/2016 meses 5 dias 4
Ejercito nacional desde 01/10/2016 hasta 30/09/2017 meses 11 dias 29
Ejercito nacional desde 01/10/2017 hasta 29/09/2018 meses 11 dias 28
Ejercito nacional desde 01/10/2019 hasta 31/03/2020 meses 5 dias 30
Ejercito nacional desde 01/10/2020 hasta 30/09/2021 meses 11 dias 29
</t>
  </si>
  <si>
    <t>dianajmonroyr@gmail.com</t>
  </si>
  <si>
    <t xml:space="preserve">CO1.PCCNTR.6190795	</t>
  </si>
  <si>
    <t>24000628 H3</t>
  </si>
  <si>
    <t>LAURA MARIA PINEDA JIMENEZ</t>
  </si>
  <si>
    <t xml:space="preserve">44000C0262 PRESTAR SERVICIOS PROFESIONALES PARA LA IMPLEMENTACIÓN, SEGUIMIENTO Y ACTUALIZACIÓN DE LA REGLAMENTACIÓN RELACIONADA CON EL GMA EN EL MARCO DEL PROYECTO DE INVERSIÓN DE LA SAA PARA EL FORTALECIMIENTO DEL SERVICIO DE AUTORIDAD.	</t>
  </si>
  <si>
    <t>GRUPO MEDICINA AERONAUTICA</t>
  </si>
  <si>
    <t>SEGUROS DEL ESTADO SA
21-44-101438974</t>
  </si>
  <si>
    <t xml:space="preserve">Diploma y actas de gardo asi:
Medico de la universidad pontificia bolivariana
Tarjeta profesional 
Registro medico 1214715848 del 05 de marzo de 2018 colegio medico colombiano </t>
  </si>
  <si>
    <t>Clinica universitaria bolivariana desde 03/02/2018 hasta 31/12/2019 meses 22 dias 28</t>
  </si>
  <si>
    <t>laurapineda28@gmail.com</t>
  </si>
  <si>
    <t xml:space="preserve">CO1.PCCNTR.6184078	</t>
  </si>
  <si>
    <t>24000633 H3</t>
  </si>
  <si>
    <t>JESUS ALBERTO HENAO ARANGO</t>
  </si>
  <si>
    <t xml:space="preserve">44000C0258 PRESTAR SERVICIOS PROFESIONALES PARA LA IMPLEMENTACION, SEGUIMIENTO Y ACTUALIZACIÓN DE LA REGLAMENTACION RELACIONADA CON EL GMA EN EL MARCO DEL PROYECTO DE INVERSIÓN DE LA SAA PARA EL FORTALECIMIENTO DEL SERVICIO DE AUTORIDAD	</t>
  </si>
  <si>
    <t>SEGUROS DEL ESTADO SA
11-46-101053792</t>
  </si>
  <si>
    <t>Diploma y acta de gado asi:
Medico cirujano de la pontificia universidad javeriana 
Tarjeta profesional 
Registro medico 11475 de 08 de agosto de 2016 colegio medico colombiano</t>
  </si>
  <si>
    <t>Aeronautica civil desde 28/01/2021 hasta 31/12/2021 meses 11 dias 3
Aeronautica civil desde 16/01/2020 hasta 31/12/2020 meses 11 dias 15</t>
  </si>
  <si>
    <t>henaoalberto@yahoo.com</t>
  </si>
  <si>
    <t xml:space="preserve">CO1.PCCNTR.6237996	</t>
  </si>
  <si>
    <t>24000637 H3</t>
  </si>
  <si>
    <t>LUIS FELIPE ARTEAGA ARREDONDO</t>
  </si>
  <si>
    <t xml:space="preserve">44000C0259 PRESTAR SERVICIOS PROFESIONALES ESPECIALIZADOS PARA LA IMPLEMENTACION Y ACTUALIZACIÓN DE LA REGLAMENTACIÓN RELACIONADA CON EL GMA EN EL MARCO DEL PROYECTO DE INVERSIÓN DE LA SAA PARA EL FORTALECIMIENTO DEL SERVICIO DE AUTORIDAD	</t>
  </si>
  <si>
    <t>SURAMERICANA
3906472-3</t>
  </si>
  <si>
    <t xml:space="preserve">Diplomas y actas de grado asi:
Medico cirujano nacional de colombia del 19 de diciembre de 1996
Especialización en medicina aeroespacial, universidad nacional de colombia del 31 sw marzo de 2006
Tarjeta profesional:
Registro medico 17 15218/1998 expedida el 23 de octubre de 1998 por el ministerio de salud </t>
  </si>
  <si>
    <t xml:space="preserve">OMNISALUD IPS desde 01/03/2022 hasta 23/01/2024 meses 22 dias 22
BLUECARE SALUD S.A..S. desde 01/08/2018 hasta 10/07/2021 meses 35 dias 22
AMS AMBULANCIAS S.A.S. desde  24/10/2015 hasta 15/03/2016 meses 4 dias 20
</t>
  </si>
  <si>
    <t>lfarteaga@uniboyaca.edu.co</t>
  </si>
  <si>
    <t xml:space="preserve">CO1.PCCNTR.6213106	</t>
  </si>
  <si>
    <t>24000636 H3</t>
  </si>
  <si>
    <t>HARRY LIBARDO MARIN VAHOS</t>
  </si>
  <si>
    <t xml:space="preserve">44000C0260 PRESTAR SERVICIOS PROFESIONALES PARA LA IMPLEMENTACIÓN. SEGUIMIENTO Y ACTUALIZACIÓN DE LA REGLAMENTACIÓN RELACIONADA CON EL GMA EN EL MARCO DEL PROYECTO DE INVERSION DE LA SAA PARA EL FORTALECIMIENTO DEL SERVICIO DE AUTORIDAD	</t>
  </si>
  <si>
    <t>18/04/2024</t>
  </si>
  <si>
    <t>SURAMERICANA
3899831-3</t>
  </si>
  <si>
    <t>La belleza</t>
  </si>
  <si>
    <t>Diplomas y actas de grado asi:
Medico general universidad nacional de colombia del 06 de junio del 2002
Tarjeta profesional:
Registro medico 070 de 24 de marzo de 2003 colegio medico colombiano</t>
  </si>
  <si>
    <t>Cooperativa de trabajo asociado salud y servicios desde 29/08/2006 hasta 15/12/2006 meses 3 dias 16
Cooperativa de trabajo asociado salud y servicios desde 01/01/2007 hasta 02/01/2008 meses 12 dias 1
PROTECT LTDA desde 20/08/2008 hasta 23/12/2008 meses 4 dias 3
Fuerzas militares de colombia  desde 17/04/2009 hasta 15/11/2009 meses 6 dias 29
Cadena de abastecimiento desde 17/03/2011 hasta 15/12/2011 meses 8 dias 28
Universidad manuela beltran desde 21/08/2014 hasta 12/12/2014 meses 3 dias 21
Universidad manuela beltran desde 26/01/2015 hasta 16/03/2015 meses 1 dias 18
Aeronautica civil desde 09/02/2017 hasta 22/12/2017 meses 10 dias 13</t>
  </si>
  <si>
    <t>marinvahos@hotmail.com</t>
  </si>
  <si>
    <t xml:space="preserve">OBSERVACIONES 16 DE AGOSTO DE 2024: por aprobar hoja de vida </t>
  </si>
  <si>
    <t xml:space="preserve">CO1.PCCNTR.6177266	</t>
  </si>
  <si>
    <t>24000630 H3</t>
  </si>
  <si>
    <t>PABEL FERNANDO HENAO ALVAREZ</t>
  </si>
  <si>
    <t xml:space="preserve">44000C0694 PRESTAR SERVICIOS PROFESIONALES EN LA ESTRUCTURACIÓN IMPLEMENTACIÓN Y SEGUIMIENTO AL PROCESO DE CERTIFICACIÓN DE EXPLOTADORES DE UAS EN EL MARCO DEL PROYECTO DE INVERSION PARA EL FORTALECIMIENTO DE LA AUTORIDAD	</t>
  </si>
  <si>
    <t>SEGUROS DEL ESTADO SA
25-46-101033715</t>
  </si>
  <si>
    <t>Guadalajara de buga</t>
  </si>
  <si>
    <t>Titulo profesional de la fundación universitaria los libertadores como ingeniero aeronautico expedido el 27 de noviembre de 2020 
Tarjeta profesional CN270-152919 del 23 de febrero de 2021</t>
  </si>
  <si>
    <t>Unidad administrativa especial de aeronautica civil desde 09/08/2023 hasta 31/12/2023 meses 4 dias 22
Fumicaña LTDA desde 01/09/2022 hasta 31/07/2023 meses 11</t>
  </si>
  <si>
    <t>pfheal@gmail.com</t>
  </si>
  <si>
    <t xml:space="preserve">CO1.PCCNTR.6178020	</t>
  </si>
  <si>
    <t>24000629 H3</t>
  </si>
  <si>
    <t xml:space="preserve"> JUAN DAVID VELANDIA CASTILLO</t>
  </si>
  <si>
    <t xml:space="preserve">44000C0668 PRESTAR SERVICIOS PROFESIONALES EN LA IMPLEMENTACIÓN Y SEGUIMIENTO A PROGRAMAS Y PROCESOS PARA LA GESTIÓN DE PERMISOS Y CERTIFICADOS DE PRESTADORES AÉREOS NO COMERCIALES BAJO RAC 6 EN EL MARCO DEL PROYECTO DE INVERSIÓN DE LA AUTORIDAD.	</t>
  </si>
  <si>
    <t>SEGUROS DEL ESTADO SA
25-46-101033723</t>
  </si>
  <si>
    <t xml:space="preserve">COORDINADOR GRUPO DE CERTIFICACIÓN DE PROVEEDORES DE SERVICIOS A LA AVIACIÓN </t>
  </si>
  <si>
    <t>Garagoa</t>
  </si>
  <si>
    <t>Diploma y acta de grado asi:
Ingeniero aeronautico expedida por la fundación universitaria los libertadores del 18 de marzo de 2020
Tarjeta profesional 
Tarjeta profesional CN270-147507 expedida el 05 de mayo de 2020 por el consejo profesional nacional de ingenieria electrica, mecanica, y profesiones afines</t>
  </si>
  <si>
    <t>STANTEEL INGENIEROS LTDA desde 10/10/2021 hasta 20/06/2023 meses 20 dias 10</t>
  </si>
  <si>
    <t>juandvelandiac@gmail.com</t>
  </si>
  <si>
    <t xml:space="preserve">CO1.PCCNTR.6175599	</t>
  </si>
  <si>
    <t>24000625 H3</t>
  </si>
  <si>
    <t xml:space="preserve">SOL ALEJANDRA AGUDELO LOPEZ </t>
  </si>
  <si>
    <t xml:space="preserve">49000A1128 PRESTAR SERVICIOS PROFESIONALES EN LA DIRECCION DE GESTION HUMANA PARA EL DESARROLLO, ACTUALIZACION Y REGISTRO DE LOS ASUNTOS RELACIONADOS CON MANUAL DE FUNCIONES Y NOVEDADES ADMINISTRATIVAS DEL TALENTO HUMANO DE LA ENTIDAD	</t>
  </si>
  <si>
    <t>SEGUROS DEL ESTADO SA
96-46-101019283</t>
  </si>
  <si>
    <t>DIRECTORA GESTI´ON HUMANA</t>
  </si>
  <si>
    <t>Título profesional: Administradora Pública - 30 de sep. 2022
Tarjeta Profesional No. 1224131 - T_x000D_</t>
  </si>
  <si>
    <t>ESAP desde 19/09/2023 hasta 31/12/2023
ESAP desde 17/02/2023 hasta 16/08/2023
ALCALDIA MUNICIPAL DE GUSACA desde 14/02/2023 hasta 14/10/2023</t>
  </si>
  <si>
    <t>solagudelo20@gmail.com</t>
  </si>
  <si>
    <t xml:space="preserve">CO1.PCCNTR.6180217	</t>
  </si>
  <si>
    <t>24000632 H3</t>
  </si>
  <si>
    <t xml:space="preserve"> YISED KATERINNE SANCHEZ ROJAS </t>
  </si>
  <si>
    <t xml:space="preserve">49000A1125 PRESTAR SERVICIOS PROFESIONALES EN LA DIRECCION DE GESTION HUMANA PARA LA DEPURACION, CONCILIACION Y REGISTRO DE INFORMACION RELACIONADA A LOS TEMAS PENSIONALES DEL TALENTO HUMANO DE LA ENTIDAD	</t>
  </si>
  <si>
    <t>SEGUROS DEL ESTADO SA
18-46-101023692</t>
  </si>
  <si>
    <t>ESMERALDA MOLINA GOMEZ_x000D_</t>
  </si>
  <si>
    <t>Título Profesional en Contaduría Pública. Con tarjeta Profesional No. 284607-T.</t>
  </si>
  <si>
    <t>COLPATRIA S.A. Contrato termino indefinido desde 03/06/2010 hasta 05/02/2021</t>
  </si>
  <si>
    <t>SANCHEZKATER@OUTLOOK.COM</t>
  </si>
  <si>
    <t xml:space="preserve">OBSERVACIONES 16 DE AGOSTO DE 2024: por aprobar hoja de vida 
OBSERVACIONES 08 DE NOVIEMBRE DE 2024: por aprobar hoja de vida </t>
  </si>
  <si>
    <t xml:space="preserve">CO1.PCCNTR.6175583	</t>
  </si>
  <si>
    <t>24000624 H3</t>
  </si>
  <si>
    <t>LAURA JULIANA CASTRO HENAO</t>
  </si>
  <si>
    <t xml:space="preserve">49000A1131 PRESTAR SERVICIOS PROFESIONALES ESPECIALIZADOS EN LA DIRECCION DE GESTION HUMANA PARA ORIENTAR JURIDICAMENTE LAS ACCIONES RELACIONADAS CON LA ADMINISTRACION DEL TALENTO HUMANO Y EL PROCESO DE CONCURSO DE MERITOS	</t>
  </si>
  <si>
    <t>SEGUROS DEL ESTADO SA
18-46-101023660</t>
  </si>
  <si>
    <t xml:space="preserve">DIANA STELLA PEREZ VELASCO
</t>
  </si>
  <si>
    <t xml:space="preserve">DIRECTORA GESTIÓN HUMANA </t>
  </si>
  <si>
    <t>Título profesional Abogada del Universidad del Externado el 10 de Nov de 2021. 
Tarjeta Profesional No. 378913 del Consejo Superior de la Judicatura</t>
  </si>
  <si>
    <t>UAN-CONCEJO DE BOGOTA NOMBRAMIENTO  RESOLUICÓN 141 DE 2021 desde 14/04/2021 hasta 31/12/2023
SURAMERICANA CONTRATO LABORAL desde 04/06/2019 hasta 03/12/2020</t>
  </si>
  <si>
    <t>ljcastroh@gmail.com</t>
  </si>
  <si>
    <t xml:space="preserve">CO1.PCCNTR.6191432	</t>
  </si>
  <si>
    <t>24000635 H3</t>
  </si>
  <si>
    <t>MARIANA MOSQUERA ESCARRAGA</t>
  </si>
  <si>
    <t xml:space="preserve">47000C0609 BRINDAR APOYO EN LA ESTRUCTURACION Y ACOMPAÑAMIENTO A LOS PROCESOS PRECONTRACTUALES DE LOS PROYECTOS DE LA SCEA.	</t>
  </si>
  <si>
    <t>SECRETARIA CENTRO DE ESTUDIOS ASERONAUTICOS-CEA</t>
  </si>
  <si>
    <t>SEGUROS DEL ESTADO SA
18-46-101023753</t>
  </si>
  <si>
    <t xml:space="preserve">MARÍA LUCILA CONTRERAS NIEL </t>
  </si>
  <si>
    <t>Puente nacional</t>
  </si>
  <si>
    <t>Título de abogado, – Universidad De Los Andes, agosto 31
de 2021</t>
  </si>
  <si>
    <t>1. JUZGADO VEINTITRÉS DE FAMILIA DE ORALIDAD
DE BOGOTÁ
Desde mayo 24 de 2022 a julio 31 de 2022
Total 2 meses 7 días
Desde agosto 24 de 2022 a noviembre 11 de 2023
Total 15 meses 23 días
 Total: 17 meses 30 días</t>
  </si>
  <si>
    <t xml:space="preserve">DESISTIO DEL CONTRATO </t>
  </si>
  <si>
    <t xml:space="preserve">CO1.PCCNTR.6191041	</t>
  </si>
  <si>
    <t>24000643 H3</t>
  </si>
  <si>
    <t>JULIAN IGNACIO BRAVO ZAMBRANO</t>
  </si>
  <si>
    <t xml:space="preserve">41600C0744 PRESTAR SERVICIOS TECNICOS DE SOPORTE, ACTUALIZACION Y MANTENIMIENTO DE LOS DESARROLLOS REALIZADOS, OPTIMIZANDO LA GESTION DE DATOS, FACILITANDO LA INTEROPERABILIDAD EN LA AEROCIVIL Y CON ENTIDADES EXTERNAS	</t>
  </si>
  <si>
    <t>SEGUROS DEL ESTADO SA
18-46-101023748</t>
  </si>
  <si>
    <t xml:space="preserve">• Técnico en programación de software – El Servicio Nacional de Aprendizaje SENA </t>
  </si>
  <si>
    <t xml:space="preserve">UNION TEMPORAL HYT 2023 desde 11/01/2024 hasta 23/02/2024 meses  1 dias 12
SINERGY Y LOWELLS S.A.S desde 13/04/2023 hasta 30/12/2023 meses  8 dias 17
SOPORTE SA desde 1/09/2021 hasta 16/09/2022 años 1 dias15
NETTI desde 15/06/2019 hasta 31/08/2021 años 2 meses 2 dias 16
</t>
  </si>
  <si>
    <t>jbravozambrano@gmaill.com</t>
  </si>
  <si>
    <t xml:space="preserve">CO1.PCCNTR.6189216	</t>
  </si>
  <si>
    <t>24000644 H3</t>
  </si>
  <si>
    <t xml:space="preserve">CAMILO ANDRES TORRES SALGADO </t>
  </si>
  <si>
    <t xml:space="preserve">49000A1132 PRESTAR SERVICIOS PROFESIONALES EN LA DIRECCION DE GESTION HUMANA PARA APOYAR LA GESTION DEL TALENTO HUMANO DE LA ENTIDAD, EN ASUNTOS RELACIONADOS CON LA ADMINISTRACION DEL PERSONAL Y CONCURSO DE MERITOS	</t>
  </si>
  <si>
    <t>SEGUROS DEL ESTADO SA
21-46-101090549</t>
  </si>
  <si>
    <t>DIRECTORA GESTIÓN HUMANA</t>
  </si>
  <si>
    <t>Título Profesional en Administrador Público
Con tarjeta profesional no. 1100361-T</t>
  </si>
  <si>
    <t>ESAP Contratista 28/07/2023 31/12/2023
ESAP Contratista desde 06/02/2023 hasta 19/07/2023
ESAP Contratista desde 02/02/2022 hasta 25/12/2022
Gobierno del municipio del Yacopi de Cundinamarca Secretario de despacho desde 30/10/2020 hasta 12/11/2021
Gobierno del municipio del Yacopi de Cundinamarca Secretario de Despacho desde 08/01/2020 hasta 28/09/2020
LA SECRETARIA GENERAL DEL INSTITUTO COLOMBIANO DE ANTROPOLOGÍA E HISTORIA Contratista desde 22/02/2019 hasta 22/11/2019</t>
  </si>
  <si>
    <t>camilo.torres6669@gmail.com</t>
  </si>
  <si>
    <t xml:space="preserve">CO1.PCCNTR.6214182	</t>
  </si>
  <si>
    <t>24000615 H3</t>
  </si>
  <si>
    <t>CAMILO ESCOVAR PLATA</t>
  </si>
  <si>
    <t xml:space="preserve">41200C0307 PRESTAR APOYO A LA OFICINA ASESORA JURÍDICA EN MATERIA DE DERECHO LABORAL ADMINISTRATIVO, PARA LA REVISIÒN DE LAS ESTRATEGIAS JURÌDICAS DE DEFENSA Y LA REPRESENTACIÒN DE LA ENTIDAD EN LOS PROCESOS QUE LE SEAN ASIGNADOS	</t>
  </si>
  <si>
    <t>SEGUROS DEL ESTADO SA
57-46-101005937</t>
  </si>
  <si>
    <t>1. Título de Magister en Derecho Administrativ o de la Universidad Libre
(marzo 2019).
2. Título de Especialista en Derecho Administrativo de la Universidad del
Rosario (septiembre 2003).
3. Título de Abogado de la Universidad Militar Nueva Granada (septiembre
1988).
4. Tarjeta Profesional de Abogado No. 50.213 del C.S. de la J</t>
  </si>
  <si>
    <t>Departamento Administrativo de la Función Pública.
Cargo: Asesor, Código 1020, Grado 16, adscrito al Despacho del Director General
de la Entidad, responsable de la Coordinación del Grupo de Defensa J urídica del
DAFP.
Enero 26 de 2012 al 10 de enero de 2022.</t>
  </si>
  <si>
    <t>camiloescovar@yahoo.com</t>
  </si>
  <si>
    <t xml:space="preserve">CO1.PCCNTR.6222419	</t>
  </si>
  <si>
    <t>24000663 H3</t>
  </si>
  <si>
    <t>RUTH STELLA SILVA LOPEZ</t>
  </si>
  <si>
    <t xml:space="preserve">46100C1261 PRESTAR SERVICIOS PROFESIONALES ESPECIALIZADOS PARA APOYAR CONTROL ADMINISTRATIVO, PRESUPUESTAL Y FINANCIERO DE LOS PROYECTOS DE LA DIRECCION DE OPERACIONES AEROPORTUARIAS PARA EL MEJORAMIENTO DE LOS SERVICIOS AEROPORTUARIOS	</t>
  </si>
  <si>
    <t>SEGUROS DEL ESTADO SA
11-46-101054527</t>
  </si>
  <si>
    <t xml:space="preserve">23/04/2024 </t>
  </si>
  <si>
    <t xml:space="preserve">ANGELA INES PAEZ PIÑEROS </t>
  </si>
  <si>
    <t xml:space="preserve">Título Profesional como Contadora Pública de la Universidad de La Salle – agosto 17 de 2001 – Bogotá 
Matricula Profesional Nº. 84754-T (Resolución 025 del 11/04/2002)
Especialista en Administración y Auditoría Tributaria, Jorge Tadeo Lozano, 7 de abril de 2005
</t>
  </si>
  <si>
    <t xml:space="preserve">Dirección Nacional de Bomberos de Colombia Contratista desde  13/07/2023 hasta 31/12/2023 5 meses y 18 días
ETB S.A. ESP	Funcionaria desde 6/10/2008 hasta 20/09/2018 119 meses y 15 días 
Supermotos de la Sabana  Funcionaria	desde 01/12/2007 hasta 30/09/2008 10 meses 
Star Móvil Cia Ltda	Funcionaria desde 01/02/2004 hasta 30/08/2007 43 meses
Raiz Servicios Corporativos S.A. Funcionaria desde 13/05/2002 hasta 31/01/2004 20 meses y 18 días
</t>
  </si>
  <si>
    <t>ruthsilvalopez@yahoo.com</t>
  </si>
  <si>
    <t xml:space="preserve">CO1.PCCNTR.6221874	</t>
  </si>
  <si>
    <t>24000645 H3</t>
  </si>
  <si>
    <t xml:space="preserve">ROCIO DEL PILAR GARZON AYALA </t>
  </si>
  <si>
    <t xml:space="preserve">44000C0269 PRESTAR SERVICIOS PROFESIONALES ESPECIALIZADOS PARA LA IMPLEMENTACIÓN Y ACTUALIZACIÓN DE LA REGLAMENTACIÓN RELACIONADA CON EL GMA EN EL MARCO DEL PROYECTO DE INVERSIÓN DE LA SAA PARA EL FORTALECIMIENTO DEL SERVICIO DE AUTORIDAD	</t>
  </si>
  <si>
    <t>SEGUROS DEL ESTADO SA
11-46-101054421</t>
  </si>
  <si>
    <t>Diplomas y Actas de Grado, así:
-Médico Cirujana de la Universidad Nacional de Colombia el día 14 de julio de 1994.
-Especialista en Medicina Aeroespacial, Universidad Nacional de Colombia del día 29
de marzo de 2007.
Tarjeta Profesional:
-Registro Médico N. 52553163 del 25 de octubre de 1995, Colegio Médico Colombiano.</t>
  </si>
  <si>
    <t>Fuerza Aérea Colombiana - Sección Científica - DISAN Jefe de Sección Científica desde 10/02/2014 hasta 25/03/2018 49 meses 15 días
Fuerza AéreaColombiana - Área Personal Aeronáutico COFAC Jefe Área Personal Aeronáutico desde 26/03/2018 hasta 05/02/2019 10 meses 10 días
Fuerza Aérea Colombiana - JEMFA Subdirector Certificación Aeromédica desde 06/02/2019 hasta 24/04/2019 2 meses 18 días</t>
  </si>
  <si>
    <t>ropgarzon@hotmail.com</t>
  </si>
  <si>
    <t xml:space="preserve">CO1.PCCNTR.6218805	</t>
  </si>
  <si>
    <t>24000646 H3</t>
  </si>
  <si>
    <t>JOSE JOAQUIN MONROY GARCIA</t>
  </si>
  <si>
    <t xml:space="preserve">46200C1252 PRESTAR SERVICIOS PROFESIONALES ESPECIALIZADOS PARA APOYAR EN LA GESTION TECNICA DE LOS PROYECTOS DE INFRAESTRUCTURA AEROPORTUARIA DE LA REGION NORTE-NORORIENTE.	</t>
  </si>
  <si>
    <t>SEGUROS DEL ESTADO SA
11-46-101054444</t>
  </si>
  <si>
    <t xml:space="preserve">DIRECTORA DE INFRAESTRUCTURAS Y AYUDAS AEROPORTUARIAS </t>
  </si>
  <si>
    <t>§ Título de INGENIERÍA CIVIL, otorgado por la CORPORACIÓN UNIVERSITARIA 
MINUTO DE DIOS – Abril 18 de 2018. 
§ Título de postgrado en DISEÑO Y CONSTRUCCIÓN DE VÍAS Y AEROPISTAS, 
otorgado por la ESCUELA DE INGENIEROS MILITARES – Diciembre 04 de 
2020. 
§ Aporta Matrícula Profesional No. 25202-387725 CND, expedida el 04/05/2018.</t>
  </si>
  <si>
    <t xml:space="preserve">SECRETARÍA DISTRITAL DE GOBIERNO BOGOTÁ D.C. desde 02/02/2021 hasta 29/02/2024 meses 36 dias 28
SECRETARÍA DISTRITAL DE GOBIERNO BOGOTÁ D.C desde 01/06/2020 hasta 31/12/2020 meses 07 dias 0
INCOS S.A.S desde 14/10/2019 hasta 31/01/2020 meses 02 dias 18
CONSORCIO CJS  INTERVENTORES desde 05/09/2019 hasta 30/09/2019 meses 00 dias 26
CONSORCIO VÍA  RURAL 2018 desde 21/05/2019 hasta 23/08/2019 meses 03 dias 03
CONSORCIO EL COROZO desde 14/02/2019 hasta 20/05/2019 meses 03 dias 07
CONSORCIO VIAL COROCORO desde 01/11/2018 hasta 13/02/2019 meses 03 dias 13
CONSORCIO CCI desde 21/06/2018 hasta 21/10/2018 meses 04 dias 00
</t>
  </si>
  <si>
    <t>jjmg88@gmail.com</t>
  </si>
  <si>
    <t xml:space="preserve">CO1.PCCNTR.6217802	</t>
  </si>
  <si>
    <t>24000662 H3</t>
  </si>
  <si>
    <t>FRANCO FERNANDO CHAVES</t>
  </si>
  <si>
    <t xml:space="preserve">45100C0663 APOYAR LA GESTION DEL ESPACIO AEREO PARA LA OPERACION DE SISTEMAS DE AERONAVES NO TRIPULADAS (UAS) EN CONTRIBUCION AL FORTALECIMIENTO DEL SISTEMA DE NAVEGACION AEREA NACIONAL.	</t>
  </si>
  <si>
    <t>DIRECCIÓN DE OPERACIONES A LA NAVEGACIÓN AEREA</t>
  </si>
  <si>
    <t>SEGUROS DEL ESTADO SA
11-46-101054403</t>
  </si>
  <si>
    <t>MEDARDO FIGUEROA GUERRERO_x000D_</t>
  </si>
  <si>
    <t>El interesado acreditó: título de tecnólogo en Comunicaciones Aeronáuticas otorgado por la escuela de Suboficiales Andrés M Diaz el 03 de abril de 1998</t>
  </si>
  <si>
    <t>Fuerza Aérea ColombianaJefe Oficina Información Aeronáutica desde 14/07/2008 hasta 10/01/2013 meses 53 dias 27</t>
  </si>
  <si>
    <t>fercho1675@gmail.com</t>
  </si>
  <si>
    <t xml:space="preserve">CO1.PCCNTR.6233533	</t>
  </si>
  <si>
    <t>24000674 H3</t>
  </si>
  <si>
    <t>KEINNY JHOSELIN  SEPULVEDA VILLAMIZAR</t>
  </si>
  <si>
    <t xml:space="preserve">47000C0600 BRINDAR APOYO A LA SCEA EN LA PLANEACIÓN Y SEGUIMIENTO A EJECUCIÓN PRESUPUESTAL DEL PROYECTO DE INVERSION	</t>
  </si>
  <si>
    <t>GRUPO DE PLANEACIÓN DEL CENTRO DE ESTUDIOS AERONAUTICOS-CEA</t>
  </si>
  <si>
    <t>19/04/2024</t>
  </si>
  <si>
    <t>SEGUROS DEL ESTADO SA
18-46-101023837</t>
  </si>
  <si>
    <t xml:space="preserve">24/04/2024 </t>
  </si>
  <si>
    <t>MARTHA CARDENAS</t>
  </si>
  <si>
    <t>COORDINADORA GRUPO DE PLANEACIÓN</t>
  </si>
  <si>
    <t>Durania</t>
  </si>
  <si>
    <t xml:space="preserve">Norte De Santander </t>
  </si>
  <si>
    <t>Título de Contador Público, – Universidad Francisco De
Paula Santander, junio 28 de 2018</t>
  </si>
  <si>
    <t>1. CAJASAN
Desde diciembre 1 de 2019 a febrero 8 de 2024
Total 50 meses 7 días
 Total: 50 meses 7 días</t>
  </si>
  <si>
    <t>keinnysepulveda19@gmail.com</t>
  </si>
  <si>
    <t xml:space="preserve">CO1.PCCNTR.6264102	</t>
  </si>
  <si>
    <t>24000698 H3</t>
  </si>
  <si>
    <t>JUAN SEBASTIAN GOMEZ CORONADO</t>
  </si>
  <si>
    <t xml:space="preserve">46200C1251 PRESTAR SERVICIOS PROFESIONALES PARA ACOMPANAR LA GESTION ADMINISTRATIVA Y TECNICA EN LOS PROYECTOS DE INFRAESTRUCTURA AEROPORTUARIA DE LA REGION CENTRO SUR NOROCCIDENTE	</t>
  </si>
  <si>
    <t>SEGUROS DEL ESTADO SA
21-46-101091618</t>
  </si>
  <si>
    <t>§ Título de INGENIERÍA CIVIL, otorgado por la UNIVERSIDAD NACIONAL DE 
COLOMBIA – Julio 26 de 2018. 
§ Aporta Matrícula Profesional No. 25202-402112 CND, expedida el 04/10/2018</t>
  </si>
  <si>
    <t>EDL SAS INGENIERO DE CONTROL DE CALIDAD desde 04/10/2018 hasta 13/02/2024 meses 64 dias 10</t>
  </si>
  <si>
    <t>jusegoco@hotmail.com</t>
  </si>
  <si>
    <t xml:space="preserve">CO1.PCCNTR.6237981	</t>
  </si>
  <si>
    <t>24000672 H3</t>
  </si>
  <si>
    <t>RUBEN FERNANDO DUARTE VILLABONA</t>
  </si>
  <si>
    <t xml:space="preserve">46100C1259 PRESTAR SERVICIOS PROFESIONALES ESPECIALIZADOS PARA DISENAR E IMPLEMENTAR LINEAMIENTOS PROGRAMAS E INSTRUMENTOS PARA EL RELACIONAMIENTO ESTRATEGICO INTERNO Y EXTERNO PARA EL MEJORAMIENTO DE SERVICIOS AEROPORTUARIOS EN SU COMPONENTE SOCIAL	</t>
  </si>
  <si>
    <t>SEGUROS DEL ESTADO SA
25-46-101033997</t>
  </si>
  <si>
    <t xml:space="preserve">25/04/2024 </t>
  </si>
  <si>
    <t xml:space="preserve">Título Profesional como Negociador Internacional de la Universidad Santo Tomas de Aquino – marzo de 2011
Matricula Profesional N/A Se adjunta certificado de Conpia.
Especialista en Docencia Universitaria, Universidad Piloto de Colombia, 4 de diciembre de 2014
</t>
  </si>
  <si>
    <t xml:space="preserve">Unidad Administrativa Especial del Servicio Público de Empleo  CONTRATISTA	desde 10/01/2018 hasta 24/12/2018	meses 11dias 60
Unidad Administrativa Especial del Servicio Público de Empleo CONTRATISTA	desde 30/01/2019 hasta 29/12/2019	meses 11dias 10
Unidad Administrativa Especial del Servicio Público de Empleo CONTRATISTA	desde 30/01/2020 hasta 23/12/2020	meses 10 dias 93
Unidad Administrativa Especial del Servicio Público de Empleo CONTRATISTA	desde 30/01/2021 hasta 30/12/2021	meses 11dias 13
Unidad Administrativa Especial del Servicio Público de Empleo CONTRATISTA	desde 14/01/2022 hasta 29/12/2022	meses 11dias 63
Unidad Administrativa Especial del Servicio Público de Empleo CONTRATISTA	desde 9/06/2023 hasta 29/12/2023	meses 6 dias 77
Secretaria de Educación	CONTRATISTA desde 27/01/2023 hasta 26/12/2023 meses 11dias 10
</t>
  </si>
  <si>
    <t>duarterv2112@hotmail.com</t>
  </si>
  <si>
    <t xml:space="preserve">CO1.PCCNTR.6267757	</t>
  </si>
  <si>
    <t>24000679 H3</t>
  </si>
  <si>
    <t>KAREN LIZETH CHAVEZ PEREZ</t>
  </si>
  <si>
    <t xml:space="preserve">46100C1264PRESTAR SERVICIOS PROFESIONALES PARA APOYAR EL DESARROLLO E IMPLEMENTACION DEL PLAN DE GESTION SOCIAL EN LOS PROYECTOS DE INFRAESTRUCTURA PARA EL MEJORAMIENTO DE SERVICIOS AEROPORTUARIOS EN SU COMPONENTE SOCIAL	</t>
  </si>
  <si>
    <t>ASEGURADORA SOLIDARIA DE COLOMBIA
340 -47 -994000054135</t>
  </si>
  <si>
    <t xml:space="preserve">Título Profesional como Trabajadora Social de la Fundación Universitaria Unimonserrate – agosto 20 de 2022
Matricula Profesional Nº. 1018448987 (Resolución 0463 del 31/01/2023)
</t>
  </si>
  <si>
    <t xml:space="preserve">Unidad Administrativa Especial Catastro Distrital Contratista	 desde 28/03/2023 hasta 26/12/2023 9 meses 
Secretaria Distrital de Hacienda  Contratista desde  18/04/2023 hasta 1/11/2023	6 Meses y 14 días 
Junta Administradora Local Engativa  Contratista desde 27/01/2023 hasta 27/03/2023	2 meses 
</t>
  </si>
  <si>
    <t>lizeth407@hotmail.com</t>
  </si>
  <si>
    <t xml:space="preserve">CO1.PCCNTR.6239879	</t>
  </si>
  <si>
    <t>24000673 H3</t>
  </si>
  <si>
    <t xml:space="preserve"> LADY CAROLINA MARTINEZ SANCHEZ</t>
  </si>
  <si>
    <t xml:space="preserve">46100C1258PRESTAR SERVICIOS PROFESIONALES ESPECIALIZADOS PARA DISENAR E IMPLEMENTAR METODOLOGIAS, PROGRAMAS, PROCESOS Y PROCEDIMIENTOS, CON ENFASIS EN POBLACION VULNERABLE PARA EL MEJORAMIENTO DE LOS SERVICIOS AEROPORTUARIOS EN SU COMPONENTE SOCIAL	</t>
  </si>
  <si>
    <t>SEGUROS DEL ESTADO SA
25-46-101034006</t>
  </si>
  <si>
    <t xml:space="preserve">Título Profesional como Trabajadora Social de la Universidad Colegio Mayor de Cundinamarca – diciembre 14 de 2007
Matricula Profesional N.º 1013589203 (Resolución 0260 del 31/01/2008)
Especialista en Derecho de Familia, Universidad Autónoma de Colombia, 12 de septiembre de 2014
</t>
  </si>
  <si>
    <t xml:space="preserve">Corporación Tierra S.O.S Contratista desde 1/03/2023 hasta 29/12/2023 9 meses 28 días	
Corporación Tierra S.O.S Contratista desde 11/07/2022 hasta 28/02/2023 7 meses 17 días	
Consorcio Puentes Capital 0720 Contratista desde 5/02/2022  hasta 5/07/2022 5 meses	
Empresa	de Acueducto y Alcantarillado de Bogotá Contratista desde 2/03/2021 hasta 28/12/2021 9 meses
25 días	
Secretaria Distrital del Hábitat Contratista desde 21/01/2019 hasta 31/08/2019 7 meses 10 días	
Secretaria Distrital del Hábitat Contratista desde 3/10/2018 hasta 28/12/2018 2 meses
26 días	
Secretaria Distrital	del Hábitat Contratista desde 25/01/2018 hasta 24/09/2018 8 meses	
Secretaria Distrital del Hábitat Contratista desde 29/06/2017 hasta 24/12/2017 5 meses 25 días	
Fondo de Desarrollo Local de Usme Contratista desde 4/06/2012 hasta 3/03/2013 9 meses	
Centro de Orientación Juvenil	Luis Amigo Funcionaria desde 5/07/2011 hasta 25/05/2012 10 meses 20 días	
</t>
  </si>
  <si>
    <t>caritomartinezs87@gmail.com</t>
  </si>
  <si>
    <t xml:space="preserve">OBSERVACIONES 20 DE AGOSTO DE 2024: por aprobar hoja de vida </t>
  </si>
  <si>
    <t>24000906 H3</t>
  </si>
  <si>
    <t>JOSÉ LUIS LEÓN BARRETO</t>
  </si>
  <si>
    <t>PRESTAR SERVICIOS PROFESIONALES PARA LA ESTRUCTURACION, IMPLEMENTACION Y VIGILANCIA DE PLANES Y PROCESOS DE LA DIRECCIÓN DE AUTORIDAD A LOS SERVICIOS AEREOS EN EL MARCO DEL PROYECTO DE INVERSION PARA EL FORTALECIMIENTO DE LA AUTORIDAD</t>
  </si>
  <si>
    <t xml:space="preserve">	SEGUROS DEL ESTADO SA
11-46-101058168</t>
  </si>
  <si>
    <t>JORGE ALBERTO SERRANO REY</t>
  </si>
  <si>
    <t>COORDINADOR GRUPO DE INSPECCIÓN SEGURIDAD OPERACIONAL</t>
  </si>
  <si>
    <t>ANGIE HERNANDEZ</t>
  </si>
  <si>
    <t>RESTREPO</t>
  </si>
  <si>
    <t>META</t>
  </si>
  <si>
    <t>Ingeniero Aeronáutico expedido en la Fundación Universitaria Los Libertadores - 24 de agosto de 2012</t>
  </si>
  <si>
    <t>SAS - SERVICIOS AEREOS ESPECIALES GLOBAL LIFE AMBULANCIAS SAS</t>
  </si>
  <si>
    <t>lion_8714@hotmail.com</t>
  </si>
  <si>
    <t xml:space="preserve">CO1.PCCNTR.6241484	</t>
  </si>
  <si>
    <t>24000688 H3</t>
  </si>
  <si>
    <t>CLAUDIA PATRICIA CONTRERAS TOVAR</t>
  </si>
  <si>
    <t xml:space="preserve">4000C0886 PRESTAR SERVICIOS TÉCNICOS EN EL ANÁLISIS Y SEGUIMIENTO DE PROYECTOS DE ASUNTOS AEROCOMERCIALES EN EL MARCO DEL PROYECTO DE INVERSIÓN PARA EL FORTALECIMIENTODEL SERVICIO DE AUTORIDAD	</t>
  </si>
  <si>
    <t>SEGUROS DEL ESTADO SA
11-46-101054756</t>
  </si>
  <si>
    <t>COORDINADORA GRUPO ASUNTOS COMERCIALES</t>
  </si>
  <si>
    <t>Valle Del Cauca</t>
  </si>
  <si>
    <t>Tecnico profesional en administración de servicios para aerolineas politecnico grancolombiano institución universitaria de 08 de agosto de 2002</t>
  </si>
  <si>
    <t>LAN COLOMBIA AIRLINES S.A desde 10/07/2002 hasta 24/05/2020 meses 214 dias 14</t>
  </si>
  <si>
    <t>cpatricia.contrerast@gmail.com</t>
  </si>
  <si>
    <t>310 608 7498</t>
  </si>
  <si>
    <t xml:space="preserve">CO1.PCCNTR.6236118	</t>
  </si>
  <si>
    <t>24000680 H3</t>
  </si>
  <si>
    <t>CARLOS ALFONSO MAYORGA FLECHAS</t>
  </si>
  <si>
    <t xml:space="preserve">44000C0633 PRESTAR SERVICIOS COMO EXPERTO ANS EN EL AREA CNS PARA ESTRUCTURAR E IMPLEMENTAR PROCESOS Y EL SEGUIMIENTO A LOS PROVEEDORES DE SERVICIOS A LA AVIACIÓN CIVIL (PSAC) EN CUMPLIMIENTO DE RAC PARA EL FORTALECIMIENTO DE LA AUTORIDAD	</t>
  </si>
  <si>
    <t>20/04/2024</t>
  </si>
  <si>
    <t>SEGUROS DEL ESTADO SA
11-46-101054705</t>
  </si>
  <si>
    <t>FERNEY ANCIZAR GALINDO RUÍZ</t>
  </si>
  <si>
    <t>DIRECTOR DE AUTORIDAD A LOS SERIVICOS A LA NAVEGACIÓN AÉREA</t>
  </si>
  <si>
    <t>Curso mantenimiento electronico de sistemas aeronaiticos, centro de estudios aeronauticos-cea marzo de 1984</t>
  </si>
  <si>
    <t>AEROCIVIL desde 21/05/1984 hasta 31/03/2014 meses 358 dias 10</t>
  </si>
  <si>
    <t>cmayorga.642@gmail.com</t>
  </si>
  <si>
    <t xml:space="preserve">CO1.PCCNTR.6236106	</t>
  </si>
  <si>
    <t>24000693 H3</t>
  </si>
  <si>
    <t>RAFAEL IGNACIO GIL ROMERO</t>
  </si>
  <si>
    <t xml:space="preserve">44000C0631 PRESTAR SERVICIOS COMO EXPERTO ANS EN EL AREA MET PARA ESTRUCTURAR E IMPLEMENTAR PROCESOS Y EL SEGUIMIENTO A LOS PROVEEDORES DE SERVICIOS A LA AVIACIÓN CIVIL (PSAC) EN CUMPLIMIENTO DE RAC PARA EL FORTALECIMIENTO DE LA AUTORIDAD	</t>
  </si>
  <si>
    <t>DIRECCIÓN DE AUTORIDAD A LOS SERVICIOS A LA NAVEGACIÓN AÉREA</t>
  </si>
  <si>
    <t xml:space="preserve">20/04/2024 </t>
  </si>
  <si>
    <t>SEGUROS DEL ESTADO SA
11-46-101054717</t>
  </si>
  <si>
    <t>Úmbita</t>
  </si>
  <si>
    <t xml:space="preserve">Diploma en observación del tiempo escuela de suboficiales fuerza aérea colombiana julio de 2017
</t>
  </si>
  <si>
    <t>AEROCIVIL desde 23/02/2017 hasta 22/12/2017 meses 9 dias 28
AEROCIVIL desde 25/01/2018 hasta 28/12/2018 meses 11 dias 3
AEROCIVIL desde 07/02/2019 hasta 31/12/2019 meses 10 dias 24
AEROCIVIL desde 16/01/2020 hasta 31/12/2020 meses 11 dias 15
AEROCIVIL desde 27/01/2021 hasta 31/12/2021 meses 11 dias 4
AEROCIVIL desde 26/01/2022 hasta 31/12/2022 meses 11 dias 5</t>
  </si>
  <si>
    <t>rafagilr@gmail.com</t>
  </si>
  <si>
    <t xml:space="preserve">CO1.PCCNTR.6236113	</t>
  </si>
  <si>
    <t>24000690 H3</t>
  </si>
  <si>
    <t>JORGE ELIECER VELASCO VARGAS</t>
  </si>
  <si>
    <t xml:space="preserve">44000C0637 PRESTAR SERVICIOS COMO EXPERTO ANS EN EL AREA MAP PARA ESTRUCTURAR E IMPLEMENTAR PROCESOS Y EL SEGUIMIENTO A LOS PROVEEDORES DE SERVICIOS A LA AVIACIÓN CIVIL (PSAC) EN CUMPLIMIENTO DE RAC PARA EL FORTALECIMIENTO DE LA AUTORIDAD	</t>
  </si>
  <si>
    <t>SEGUROS DEL ESTADO SA
11-46-101054668</t>
  </si>
  <si>
    <t>FERNEY ANCIZAR GALINDO RUÍZ_x000D_</t>
  </si>
  <si>
    <t>Curo cartografia digital conferido por el instituto geografico agustin codazzi- ciaf con fecha 06 de agosto de 2014</t>
  </si>
  <si>
    <t>Fuerza aerea colombiana desde 21/07/2017 hasta 13/01/2019 meses 17 dias 20
Fuerza aerea colombiana desde 14/01/2019 hasta 02/09/2020  meses 19 dias 17
Fuerza aerea colombiana desde 03/09/2020 hasta 21/04/2021 meses 7 dias 18
Fuerza aerea colombiana desde 22/04/2021 hasta 25/12/2022 meses 20 dias 3</t>
  </si>
  <si>
    <t>jorgevelascov@gmail.com</t>
  </si>
  <si>
    <t xml:space="preserve">CO1.PCCNTR.6241706	</t>
  </si>
  <si>
    <t>24000689 H3</t>
  </si>
  <si>
    <t>HECTOR MAURICIO APONTE SANTOS</t>
  </si>
  <si>
    <t xml:space="preserve">44000C0626 PRESTAR SERVICIOS COMO EXPERTO ANS EN EL AREA ATS PARA ESTRUCTURAR E IMPLEMENTAR PROCESOS Y EL SEGUIMIENTO A LOS PROVEEDORES DE SERVICIOS A LA AVIACIÓN CIVIL (PSAC) EN CUMPLIMIENTO DE RAC PARA EL FORTALECIMIENTO DE LA AUTORIDAD	</t>
  </si>
  <si>
    <t>SEGUROS DEL ESTADO SA
11-44-101223848</t>
  </si>
  <si>
    <t>Certificación Curso Control Radar expedida por el centro de Estudios Aeronáuticos de la UAEAC, del 6-nov-1998</t>
  </si>
  <si>
    <t>AEROCIVIL desde 12/04/2000 hasta 21/03/2007 meses 83 dias 9</t>
  </si>
  <si>
    <t>hector.aponte@outlook.es</t>
  </si>
  <si>
    <t xml:space="preserve">CO1.PCCNTR.6242302	</t>
  </si>
  <si>
    <t>24000691 H3</t>
  </si>
  <si>
    <t>JUAN MANUEL GARCIA CRUZ</t>
  </si>
  <si>
    <t xml:space="preserve">44000C0634 PRESTAR SERVICIOS COMO EXPERTO ANS EN EL AREA SAR PARA ESTRUCTURAR E IMPLEMENTAR PROCESOS Y EL SEGUIMIENTO A LOS PROVEEDORES DE SERVICIOS A LA AVIACIÓN CIVIL (PSAC) EN CUMPLIMIENTO DE RAC PARA EL FORTALECIMIENTO DE LA AUTORIDAD	</t>
  </si>
  <si>
    <t>SEGUROS DEL ESTADO SA
25-46-101034011</t>
  </si>
  <si>
    <t>Curso de recuperación personal tecnica de stabo, y maestro de soga, fuerza aerea colombiana 10 de noviembre de 2006</t>
  </si>
  <si>
    <t>Fuerza aerea colombiana desde 23/12/2005 hasta 04/03/2010 meses 39 dias 23
Fuerza aerea colombiana desde 05/03/2010 hasta 17/01/2012 meses 22 dias 12</t>
  </si>
  <si>
    <t>darwing8@gmail.com</t>
  </si>
  <si>
    <t xml:space="preserve">CO1.PCCNTR.6242456	</t>
  </si>
  <si>
    <t>24000694 H3</t>
  </si>
  <si>
    <t>SANDRA LILIANA ZORRILLA SOLER</t>
  </si>
  <si>
    <t xml:space="preserve">44000C0628 PRESTAR SERVICIOS COMO EXPERTO ANS EN EL AREA ATS PARA ESTRUCTURAR E IMPLEMENTAR PROCESOS Y EL SEGUIMIENTO A LOS PROVEEDORES DE SERVICIOS A LA AVIACIÓN CIVIL(PSAC) EN CUMPLIMIENTO DE RAC PARA EL FORTALECIMIENTO DE LA AUTORIDAD	</t>
  </si>
  <si>
    <t>DIRECCIÓN DE AUTORIDAD A LOS SERVICIOS DE LA NAVEGACIÓN AEREA</t>
  </si>
  <si>
    <t>SEGUROS DEL ESTADO SA
25-46-101034014</t>
  </si>
  <si>
    <t>Diploma curso control radar expedida por el centro de estudios aeronauticos del 20 de diciembre de 2002</t>
  </si>
  <si>
    <t>AEROCIVIL desde 03/04/2003 hasta 21/04/2019 meses 192 dias 18</t>
  </si>
  <si>
    <t>sandra.zorrilla11@gmail.com</t>
  </si>
  <si>
    <t>4251000_x000D_</t>
  </si>
  <si>
    <t xml:space="preserve">CO1.PCCNTR.6231561	</t>
  </si>
  <si>
    <t>24000687 H3</t>
  </si>
  <si>
    <t>CARLOS ARTURO MILLAN HENAO</t>
  </si>
  <si>
    <t>SEGUROS DEL ESTADO SA 
14-46-101115151</t>
  </si>
  <si>
    <t>COORDINADOR GRUPO DE INSPECCIÓN DE OPERACIONES</t>
  </si>
  <si>
    <t>Licencia Piloto comercial de helicópteros PCH-1008 expedida el 16 de marzo del 2009 por el grupo de liciencias técnicas y exámenes de la Unidad Administrativa Especial de Aeronáutica Civil</t>
  </si>
  <si>
    <t>Horas de vuelo totales: 4843:54, Horas de vuelo como Piloto comandante: 4440:30 horas</t>
  </si>
  <si>
    <t>carlosmillan25@hotmail.com</t>
  </si>
  <si>
    <t xml:space="preserve">OBSERVACIONES 21 DE AGOSTO DE 2024: por aprobar hoja de vida </t>
  </si>
  <si>
    <t>CO1.PCCNTR.6242149</t>
  </si>
  <si>
    <t>24000692 H3</t>
  </si>
  <si>
    <t>LUZ ADRIANA RUBIO SINISTERRA</t>
  </si>
  <si>
    <t xml:space="preserve">44000C0638 PRESTAR SERVICIOS COMO EXPERTO ANS EN EL AREA ATS PARA ESTRUCTURAR E IMPLEMENTAR PROCESOS Y EL SEGUIMIENTO A LOS PROVEEDORES DE SERVICIOS A LA AVIACIÓN CIVIL (PSAC) EN CUMPLIMIENTO DE RAC PARA EL FORTALECIMIENTO DE LA AUTORIDAD	</t>
  </si>
  <si>
    <t>SEGUROS DEL ESTADO SA 
11-46-101054878</t>
  </si>
  <si>
    <t>Certificación curso control radar expedida por el centro de estudios aeronauticos de la UAEAC del 06 de noviembre 1996</t>
  </si>
  <si>
    <t>Controlador de de transito aereo radar grado 25</t>
  </si>
  <si>
    <t>luadrusi@yahoo.com</t>
  </si>
  <si>
    <t>CO1.PCCNTR.6249727</t>
  </si>
  <si>
    <t>24000699 H3</t>
  </si>
  <si>
    <t xml:space="preserve">ERICK JEFREY HUERTAS URREGO </t>
  </si>
  <si>
    <t xml:space="preserve">46100C1257 PRESTAR SERVICIOS PROFESIONALES ESPECIALIZADOS PARA EL DISENO, FORMULACION E IMPLEMENTACION DE METODOLOGIAS, LINEAMIENTOS, PROGRAMAS E INSTRUMENTOS PARA EL MEJORAMIENTO DE LOS SERVICIOS AEROPORTUARIOS EN SU COMPONENTE AMBIENTAL Y SOCIAL	</t>
  </si>
  <si>
    <t>25/04/2024</t>
  </si>
  <si>
    <t>26/04/2024</t>
  </si>
  <si>
    <t>SEGUROS DEL ESTADO SA 
53-46-101013661</t>
  </si>
  <si>
    <t>ANGELA INEZ PAEZ PIÑEROS</t>
  </si>
  <si>
    <t xml:space="preserve">Ubala </t>
  </si>
  <si>
    <t>Título Profesional como Ingeniera Ambiental de la Universidad 
Distrital Francisco José de Caldas – Abril 29 de 2016.
Matricula Profesional Nº. 25238 – 334523 CND
Especialista en Educación y Gestión Ambiental, 08 de abril de 2022</t>
  </si>
  <si>
    <t xml:space="preserve">EMPRESA DE ACUEDUCTO Y ALCANTARILLADO DE BOGOTÁ ESP desde 25/01/2023 hasta 24/03/2024 14 meses
EMPRESA DE ACUEDUCTO Y ALCANTARILLADO DE BOGOTÁ ESP desde 12/01/2022 hasta 11/12/2022 10 meses y 30 días
EMPRESA DE ACUEDUCTO Y ALCANTARILLADO DE BOGOTÁ ESP desde 25/06/2021 hasta 24/12/2021 5 meses y 29 días
EMPRESA DE ACUEDUCTO Y ALCANTARILLADO DE BOGOTÁ ESP desde 01/03/2021 hasta 19/06/2021 3 meses y 18 días
EMPRESA DE ACUEDUCTO Y ALCANTARILLADO DE BOGOTÁ ESP desde 10/09/2020 hasta 09/01/2021 4 meses
Jardín Botánico de Bogotá “José Celestino Mutis” desde 20/02/2019 hasta 29/01/2020 11 meses y 9 días
Jardín Botánico de Bogotá “José Celestino Mutis” desde 02/10/2018 hasta 01/02/2019 3 meses y 30 días
Corporación Social Kirú desde 02/01/2018 hasta 30/06/2018 5 meses y 28 días
Grupo de Expertos en Gestión e Innovación -GEXTION desde 02/10/2017 hasta 31/01/2018 3 meses y 29 días
Isaías Godoy Ingeniería Forestal desde 17/08/2017 hasta 31/10/2017 2 meses y 14 días.
Corporación Estratégica en Gestión e Integración Colombia -EGESCO desde 12/01/2017 hasta 08/08/2017 6 meses y 27 días
</t>
  </si>
  <si>
    <t>huerttas.e@gmail.com</t>
  </si>
  <si>
    <t>OBSERVACIONES 06 de Septiembre de 2024: por aprobar hoja de vida</t>
  </si>
  <si>
    <t>CO1.PCCNTR.6235906</t>
  </si>
  <si>
    <t>24000695 H3</t>
  </si>
  <si>
    <t xml:space="preserve">PEDRO RAFAEL RODELO ASFORA </t>
  </si>
  <si>
    <t xml:space="preserve">44000C0710 PRESTAR SERVICIOS TÉCNICOS ESPECIALIZADOS EN LA ESTRUCTURACIÓN DE PLANES, PROGRAMAS Y PROCEDIMIENTOS RELACIONADOS CON AVIACIÓN DEPORTIVA EN EL MARCO DEL PROYECTO DE INVERSIÓN PARA EL FORTALECIMIENTO DE LA AUTORIDAD	</t>
  </si>
  <si>
    <t>SEGUROS DEL ESTADO SA 
25-44-101191693</t>
  </si>
  <si>
    <t>Monteria</t>
  </si>
  <si>
    <t>Licencia piloto coomercial avión PCA 79569659 expedida el 10 de mayo del 2018 por el grupo de licencias tecnicas y examenes de la unidad administrativa especial aeronautica civil.</t>
  </si>
  <si>
    <t>Horas de vuelo totales: 9.150 horas 
Horas de vuelo como piloto comandante: 5.437 horas ( 2.805horas de dia, 195 horas de noche y 2.437 horas de instrumentos</t>
  </si>
  <si>
    <t>pedro.rodelo971@gmail.com</t>
  </si>
  <si>
    <t>OBSERVACIONES 21 DE AGOSTO DE 2024: por aprobar hoja de vida</t>
  </si>
  <si>
    <t xml:space="preserve">CO1.PCCNTR.6266925	</t>
  </si>
  <si>
    <t>24000709 H3</t>
  </si>
  <si>
    <t>GINA CATALINA CRUZ RODRIGUEZ</t>
  </si>
  <si>
    <t xml:space="preserve">46100C1260PRESTAR SERVICIOS PROFESIONALES ESPECIALIZADOS PARA DISENAR E IMPLEMENTAR ESTRATEGIAS DE VALOR SOCIAL, METODOLOGIAS, LINEAMIENTOS, PROGRAMAS E INSTRUMENTOS ASOCIADOS, PARA EL MEJORAMIENTO DE SERVICIOS AEROPORTUARIOS EN SU COMPONENTE SOCIAL	</t>
  </si>
  <si>
    <t xml:space="preserve">CUMPLIENTO Y CALIDAD DEL SERVICIO </t>
  </si>
  <si>
    <t>SEGUROS DEL ESTADO SA
25-46-101034099</t>
  </si>
  <si>
    <t>Título Profesional en Trabajo Social
Fundación Universitaria Monserrate – mayo 3 de 1996
Matricula Profesional Nº. 101422813-R.</t>
  </si>
  <si>
    <t xml:space="preserve">Secretaria de educación distrital Contratista desde 1/03/2023 hasta 31/01/2024(11) meses (6) días
Secretaria de educación distrital Contratista desde 2/05/2022 hasta 25/12/2022 (7) meses (27) días
Empresa de Acueducto y Alcantarillado de Bogotá Contratista desde 14/09/2020 hasta 13/02/2021 (5) meses (2) días
Empresa de Acueducto y Alcantarillado de BogotáContratista desde 5/03/2019 hasta 12/01/202(10) meses (13) días
Empresa de Acueducto y Alcantarillado de Bogotá Contratista desde 17/09/2018 hasta 16/02/2019 (5) meses (2) días
Caja de la Vivienda Popular Contratista desde 18/01/2018 hasta 16/07/2018 (5) meses (28) días
Caja de la Vivienda Popular Contratista desde 24/02/2017 hasta 7/01/2018 (10) meses (17) días
Caja de la Vivienda PopularContratista desde 27/10/2016 hasta 4/02/2017 (03) meses (10) días
Secretaria Distrital de Integración social Contratista desde  22/01/2015 hasta 27/05/2016
(01) año (04)  meses (5) días
Secretaria Distrital de Integración social Contratista desde 15/01/2014 hasta 14/01/2015 (01) año (4) días
</t>
  </si>
  <si>
    <t>ginna30@hotmail.com</t>
  </si>
  <si>
    <t>CO1.PCCNTR.6250059</t>
  </si>
  <si>
    <t>24000701 H3</t>
  </si>
  <si>
    <t>OSCAR ORLANDO NIÑO GUTIERREZ</t>
  </si>
  <si>
    <t xml:space="preserve">44000C0635 PRESTAR SERVICIOS COMO EXPERTO ANS EN EL AREA SAR PARA ESTRUCTURAR E IMPLEMENTAR PROCESOS Y EL SEGUIMIENTO A LOS PROVEEDORES DE SERVICIOS A LA AVIACIÓN CIVIL (PSAC) EN CUMPLIMIENTO DE RAC PARA EL FORTALECIMIENTO DE LA AUTORIDAD	</t>
  </si>
  <si>
    <t>SEGUROS DEL ESTADO SA
25-46-101034047</t>
  </si>
  <si>
    <t xml:space="preserve">26/04/2024 </t>
  </si>
  <si>
    <t>DIRECTOR DE AUTORIDAD A LO SERVICIOS DE LA NAVEGACIÓN AÉREA</t>
  </si>
  <si>
    <t>Cáqueza</t>
  </si>
  <si>
    <t>Curso Básico de Búsqueda y Rescate SAR, Rionegro Antioquia CACOM-5, 07 de junio de 2003</t>
  </si>
  <si>
    <t>FUERZA AÉREA COLOMBIANA, Fecha de inicio 2010-11-22 Fecha terminación 2016-01-17 meses 61 dias 24</t>
  </si>
  <si>
    <t>kyreru@yahoo.com</t>
  </si>
  <si>
    <t xml:space="preserve">
CO1.PCCNTR.6250040</t>
  </si>
  <si>
    <t>24000700 H3</t>
  </si>
  <si>
    <t>WALTER DARIO LOPEZ RAMIREZ</t>
  </si>
  <si>
    <t xml:space="preserve">44000C0636 PRESTAR SERVICIOS COMO EXPERTO ANS EN EL AREA CNS PARA ESTRUCTURAR E IMPLEMENTAR PROCESOS Y EL SEGUIMIENTO A LOS PROVEEDORES DE SERVICIOS A LA AVIACIÓN CIVIL (PSAC) EN CUMPLIMIENTO DE RAC PARA EL FORTALECIMIENTO DE LA AUTORIDAD	</t>
  </si>
  <si>
    <t>SEGUROS DEL ESTADO SA
11-46-101054909</t>
  </si>
  <si>
    <t>Sonsón</t>
  </si>
  <si>
    <t>Curso como Técnico de mantenimiento Electrónico centro de Estudios Aeronáuticos CEA, marzo de 1981</t>
  </si>
  <si>
    <t>AEROCIVIL, Fecha de inicio 1997-08-25 Fecha de terminación 2006-06-30 meses 130</t>
  </si>
  <si>
    <t>lab8815@gmail.com</t>
  </si>
  <si>
    <t>CO1.PCCNTR.6250018</t>
  </si>
  <si>
    <t>24000702 H3</t>
  </si>
  <si>
    <t>MARIA IVONNE SOLANO GONZALEZ</t>
  </si>
  <si>
    <t xml:space="preserve">44000C0887 PRESTAR SERVICIOS PROFESIONALES EN LA INSPECCIÓN, VIGILANCIA Y SEGUIMIENTO ADMINISTRATIVO Y FINANCIERO DE LAS EMPRESAS DE SERVICIOS AEROCOMERCIALES Y SERVICIOS CONEXOS PARA EL FORTALECIMIENTO INSTITUCIONAL	</t>
  </si>
  <si>
    <t>SEGUROS DEL ESTADO SA
14-44-101208596</t>
  </si>
  <si>
    <t>COORDINADORA GRUPO DE ASUNTOS AEROCOMERCIALES</t>
  </si>
  <si>
    <t>Profesional en ADministración de Instituciones de Servicio - Universidad de la Sabana de 28 de febrero de 2003</t>
  </si>
  <si>
    <t>AEROCIVIL, Fecha de inicio 2019-02-08 Fecha terminación 2019-09-30 Meses 7 Dias 22
AEROCIVIL, Fecha de inicio 2021-12-31 Fecha terminación 2021-12-31 Meses 11 Dias 3</t>
  </si>
  <si>
    <t>ivonnesolanog@hotmail.com</t>
  </si>
  <si>
    <t>CO1.PCCNTR.5900812</t>
  </si>
  <si>
    <t>24000020 H3</t>
  </si>
  <si>
    <t>DE VIVERO Y ASOCIADOS S.A.S</t>
  </si>
  <si>
    <t>49200A0090 PRESTAR ASESORIA JURIDICA ESPECIALIZADA A LA DIRECCIÓN ADMINISTRATIVA DURANTE LAS DIFERENTES ETAPAS DE LOS PROCESOS DE CONTRATACIÓN, INCLUIDOS LOS PROCESOS SANCIONATORIOS, ASÍ COMO EMITIR LOS CONCEPTOS LEGALES CUANDO ASÍ SE REQUIERA.</t>
  </si>
  <si>
    <t>DIRECCION ADMINISTRATIVA</t>
  </si>
  <si>
    <t>ASEGURADORA SOLIDARIA DE COLOMBIA 
380- 47- 994000141424</t>
  </si>
  <si>
    <t>SANDRA LILIANA GÓMEZ ACERO</t>
  </si>
  <si>
    <t>ANA SOLEDA GARCIA BUITRAGO</t>
  </si>
  <si>
    <t>CO1.PCCNTR.5794044</t>
  </si>
  <si>
    <t xml:space="preserve">24000021 H3 </t>
  </si>
  <si>
    <t>MILTON LAUREANO CUERVO CASALLAS</t>
  </si>
  <si>
    <t>49206C0031 PRESTAR LOS SERVICIOS
PROFESIONALES ESPECIALIZADOS PARA ASESORAR
EN MATERIA CONTRACTUAL, ADMINISTRATIVA Y
LEGAL, LOS PROCESOS DE CONTRATACION EN
TODAS SUS ETAPAS Y MODALIDADES QUE ADELANTE
LA UAEAC, EN EL MARCO DE LOS PROYECTOS DE
INVERSION</t>
  </si>
  <si>
    <t xml:space="preserve">ASEGURADORA SOLIDARIA DE COLOMBIA
340 -47- 994000050892
</t>
  </si>
  <si>
    <t xml:space="preserve">24/01/2024 </t>
  </si>
  <si>
    <t>24/01/2025</t>
  </si>
  <si>
    <t>• Título profesional en Derecho de la Universidad Externado de Colombia. Fecha:
26 de febrero de 2009.
• Título de Especialista en Contratación Estatal de la Universidad Externado de
Colombia. Fecha 24 de agosto de 2010.</t>
  </si>
  <si>
    <t>Fondo Adaptación Asesor Jurídico  Contractual de la  Secretaría General 11 de enero de  2012 30 de junio de  2016
Autoridad Nacional de  Acuicultura y Pesca Asesor-Líder Grupo  Gestión Contractual 26 de diciembre  de 2018 28 de febrero de  2023</t>
  </si>
  <si>
    <t>miltoncuervo111@hotmail.com</t>
  </si>
  <si>
    <t>CO1.PCCNTR.5838444</t>
  </si>
  <si>
    <t>24000022 H3</t>
  </si>
  <si>
    <t>GLORIA AMPARO MONTEALEGRE IBAÑEZ</t>
  </si>
  <si>
    <t>49200C0093 BRINDAR APOYO A LA DIRECCIÓN
ADMINISTRATIVA EN LA ESTRUCTURACIÓN,
SEGUIMIENTO Y CUMPLIMIENTO DE LOS PROCESOS
OPERATIVOS, ESTRATÉGICOS Y DE MEJORA
CONFORME CON EL MODELO INTEGRADO DE
PLANEACIÓN DE LA ENTIDAD</t>
  </si>
  <si>
    <t>SEGUROS DEL ESTADO SA
21-46-101083007</t>
  </si>
  <si>
    <t>30/01/2025</t>
  </si>
  <si>
    <t>Título de pregrado: Administrador de Empresas – Universidad Cooperativa de Colombia - Ibagué –
Acta de grado # 16 de 31 de mayo de 2005
Título de posgrado: Especialista en Gestión de Productividad y Calidad – Universidad Autónoma de
Colombia – Bogotá, D.C. diciembre 2018 – Acta de grado # 9770</t>
  </si>
  <si>
    <t>Departamento Nacional de Planeación desde 04/09/2014 hasta 31/12/2014
Departamento Nacional de Planeación desde 14/01/2015 hasta 31/12/2015
Departamento Nacional de Planeación desde 10/01/2017 hasta 31/12/2017
SUPERSERVICIOS desde 17/01/2018 hasta 09/10/2018
AEROCIVIL desde 31/01/2019 hasta 30/09/2019
AEROCIVIL desde 02/10/2019 hasta 31/12/2019
AEROCIVIL desde 13/01/2020 hasta 30/09/2020
AEROCIVIL desde 18/01/2021 hasta 31/12/2021
AEROCIVIL desde 12/01/2022 hasta 31/12/2022
AEROCIVIL desde 11/02/2023 hasta 31/12/2023_x000D_</t>
  </si>
  <si>
    <t>montealegregloria@yahoo.es</t>
  </si>
  <si>
    <t xml:space="preserve">CO1.PCCNTR.5795015	</t>
  </si>
  <si>
    <t xml:space="preserve">24000024 H3 </t>
  </si>
  <si>
    <t>MATEO SILVA BADEL</t>
  </si>
  <si>
    <t>49200A0029 PRESTAR LOS SERVICIOS TÉCNICOS PARA LA ADMINISTRACION, ESTRUCTURACION Y RECOPILACION DE INFORMACION QUE REQUIERA LA DIRECCION ADMINISTRATIVA DE LA UAEAC PARA EL CUMPLIMIENTO DE SUS FUNCIONES</t>
  </si>
  <si>
    <t>SEGUROS DEL ESTADO SA
21-46-101081714</t>
  </si>
  <si>
    <t>Título de tecnólogo en Comunicación Grafica conferido por la Corporación Universitaria Minuto de 
Dios del 24 de marzo de 2020</t>
  </si>
  <si>
    <t xml:space="preserve">SERVICIOS Y ASESORIAS S.A.S desde 22/03/2018 hasta 21/03/2019
SERVICIOS Y ASESORIAS S.A.S desde 22/03/2019 hasta 22/10/2019
MINISTERIO DE AGRICULTURA Y DESARROLLO RURAL desde 28/01/2020 hasta 31/12/2020
MINISTERIO DE AGRICULTURA Y DESARROLLO RURAL desde 26/01/2021 hasta 31/12/2021
MINISTERIO DE AGRICULTURA Y DESARROLLO RURAL desde 18/01/2022 hasta 31/12/2022
AEROCIVIL desde 05/05/2023 hasta 31/12/2023
</t>
  </si>
  <si>
    <t>mateosilva10@gmail.com</t>
  </si>
  <si>
    <t xml:space="preserve">CO1.PCCNTR.5794157	</t>
  </si>
  <si>
    <t xml:space="preserve">24000025 H3 </t>
  </si>
  <si>
    <t>LUIS ERNESTO CHAPARRO VARGAS</t>
  </si>
  <si>
    <t>49200C0032 PRESTAR LOS SERVICIOS
PROFESIONALES ESPECIALIZADOS PARA
ESTRUCTURAR LOS CONCEPTOS JURIDICOS EN
MATERIA CONTRACTUAL, ASI COMO ADELANTAR LOS
PROCESOS DE CONTRATACIÓN EN TODAS SUS
ETAPAS EN EL MARCO DE LOS PROYECTOS DE
INVERSIÓN DE LA UAEAC</t>
  </si>
  <si>
    <t>GRUPO PROCESOS PRECONTRACTUALES Y GRUPO PROCESOS CONTRACTUAL</t>
  </si>
  <si>
    <t xml:space="preserve">23/01/2024 </t>
  </si>
  <si>
    <t>SEGUROS DEL ESTADO SA
53-46-101012633</t>
  </si>
  <si>
    <t>LEONARDO ENRIQUE BERROCAL ARDILA
ANA SOLEDAD GARCIA BUITRAGO</t>
  </si>
  <si>
    <t>DIRECTOR(A) PROCESOS PRECONTRACTUALES Y CONTRACTUALES</t>
  </si>
  <si>
    <t>Aquitania</t>
  </si>
  <si>
    <t>Corporación Universitaria Republicana.
Título de Abogado - junio 27 de 2014.
Tarjeta Profesional: 245256 del C. S. de la Judicatura.
Corporación Universitaria Republicana. 
Título: Especialista en Derecho Público - junio 28 de 2018.</t>
  </si>
  <si>
    <t>Unidad Administrativa Especial de la Aeronáutica Civil 
Fecha de ingreso: 27 de junio de 2023
Fecha de terminación: 31 de diciembre de 2023
Total: 6 meses y 4 días. 
Sub Red Integrada de Servicios de Salud Centro Oriente E.S.E.
Fecha de ingreso: 7 de marzo de 2023
Fecha de terminación: 30 de septiembre de 2023
Total: 6 meses 23 días
Sub Red Integrada de Servicios de Salud SUR E.S.E.
Fecha ingreso: 21 de noviembre de 2022
Fecha terminación: 01 de abril de 2023
Total: 4 meses y 11 días
Sub Red Integrada de Servicios de Salud Centro Oriente E.S.E.
Fecha ingreso: 5 de octubre 2020
Fecha terminación: 18 de noviembre 2022
Total: 25 meses y 14 días.
Sub Red Integrada de Servicios de Salud Norte E.S.E.
Fecha ingreso: 1 de julio de 2020
Fecha terminación: 6 de octubre 2020
Total: 3 meses y 5 días
Hospital Universitario la Samaritana 
Fecha ingreso: 05 de marzo de 2020
Fecha terminación: 01 de julio de 2020
Total: 3 meses 26 días
Sub Red Integrada de Servicios de Salud Centro Oriente E.S.E.
Fecha ingreso: 12 de agosto de 2019
Fecha terminación: 14 de febrero de 2020
Total: 6 meses y 2 días
Sub Red Integrada de Servicios de Salud Sur E.S.E.
Fecha ingreso: 1 de noviembre de 2018
Fecha terminación: 9 de junio de 2019
Total: 7 meses y 8 días</t>
  </si>
  <si>
    <t>luerchava@hotmail.com</t>
  </si>
  <si>
    <t xml:space="preserve">CO1.PCCNTR.5796047	</t>
  </si>
  <si>
    <t>24000026 H3</t>
  </si>
  <si>
    <t>STEPHANIE PAOLA RAMIREZ MOLINA</t>
  </si>
  <si>
    <t>49200C0095 PRESTAR LOS SERVICIOS
PROFESIONALES ESPECIALIZADOS PARA
ESTRUCTURAR LOS CONCEPTOS JURIDICOS EN MATERIA CONTRACTUAL, ASI COMO ADELANTAR LOS
PROCESOS DE CONTRATACIÓN EN TODAS SUS
ETAPAS EN EL MARCO DE LOS PROYECTOS DE
INVERSIÓN DE LA UAEAC</t>
  </si>
  <si>
    <t>ASEGURADORA SOLIDARIA DE COLOMBIA
340-47-994000050887</t>
  </si>
  <si>
    <t xml:space="preserve"> Título profesional en Derecho de la Universidad Externado de Colombia.
Fecha de terminación de materias: 17 de julio de 2016. 
Fecha de grado: 17 de abril de 2018.
• Título de posgrado en Derecho Administrativo de la Universidad Externado de Colombia.
Fecha de grado: 26 de enero de 2021. </t>
  </si>
  <si>
    <t xml:space="preserve">UEXTERNADO desde 25/01/2017 hasta 2/01/2018 y12 meses
AUNAP desde 17/01/2019 hasta 31/12/2019 11 meses y 15 días
AUNAP desde 9/01/2020 hasta 30/12/2020 11 Meses  y 22 Días
AUNAP desde 08/01/2021 hasta 09/02/2021 1 mes y 1 día
AUNAP desde 10/02/2021 hasta 31/12/2021 10 meses y 21 días 
AUNAP desde 06/01/2022 hasta 31/12/2022 11 meses y 25 días 
AUNAP desde 12/01/2023 hasta 11/05/2023 4 meses 
</t>
  </si>
  <si>
    <t>Stephaniesprm@hotmail.com</t>
  </si>
  <si>
    <t xml:space="preserve">CO1.PCCNTR.5801216	</t>
  </si>
  <si>
    <t>24000016 H3</t>
  </si>
  <si>
    <t>49200C0102 PRESTAR LOS SERVICIOS
PROFESIONALES ESPECIALIZADOS PARA GESTIONAR
LOS PROCESOS DE CONTRATACIÓN EN LAS ETAPAS
PRECONTRACTUAL, CONTRACTUAL Y
POSCONTRACTUAL EN EL MARCO DE LOS
PROYECTOS DE INVERSIÓN QUE ADELANTE LA
UAEAC</t>
  </si>
  <si>
    <t>$128.066.670</t>
  </si>
  <si>
    <t>25/01/2024</t>
  </si>
  <si>
    <t>SEGUROS DEL ESTADO SA
14-46-101105752</t>
  </si>
  <si>
    <t xml:space="preserve">25/01/2024 </t>
  </si>
  <si>
    <t>25/01/2025</t>
  </si>
  <si>
    <t>Título profesional en Administración de Empresas de la Universidad Central.
Título de especialización en contratación estatal y su gestión de la Universidad del Rosario.</t>
  </si>
  <si>
    <t>Unidad Administrativa Especial de Aeronáutica Civil Profesional del proceso de compras y contrataciones públicas 22 de febrero de 2023 31 de diciembre de 2023
Dirección Ejecutiva de Administración Judicial Profesional Compras Públicas 12 de julio de 2021 31 de diciembre de 2022
Convida EPS Profesional Oficina Asesora jurídica 19 de noviembre de 2018 31 de diciembre de 2019
Instituto Nacional para Ciegos – INCI Profesional Oficina Asesora Jurídica 17 de enero de 2017 16 de diciembre de 2017
Instituto Nacional  para Ciegos – INCI Profesional Oficina Asesora  Jurídica 18 de enero de 2016 31 de diciembre de 2016</t>
  </si>
  <si>
    <t>caritolozano10@hotmail.com</t>
  </si>
  <si>
    <t>CO1.PCCNTR.5794273</t>
  </si>
  <si>
    <t xml:space="preserve">24000029 H3 </t>
  </si>
  <si>
    <t>JULIANA VASQUEZ KOMMAN</t>
  </si>
  <si>
    <t>49200C0094 PRESTAR LOS SERVICIOS
PROFESIONALES ESPECIALIZADOS PARA
ESTRUCTURAR LOS CONCEPTOS JURIDICOS EN MATERIA CONTRACTUAL, ASI COMO ADELANTAR LOS
PROCESOS DE CONTRATACIÓN EN TODAS SUS
ETAPAS EN EL MARCO DE LOS PROYECTOS DE
INVERSIÓN DE LA UAEAC</t>
  </si>
  <si>
    <t>128.066.670</t>
  </si>
  <si>
    <t>SEGUROS DEL ESTADO SA
14-46-101105656</t>
  </si>
  <si>
    <t>• Título profesional en Derecho de la Corporación Universitaria Republicana. Fecha 27 de
septiembre de 2019.
• Título de posgrado en Derecho Público de la Corporación Universitaria Republicana.
Fecha 19 de diciembre de 2019.</t>
  </si>
  <si>
    <t>Servicio Nacional de Aprendizaje desde 23 de enero de 2017 hasta 30 de diciembre de  2017
Servicio Nacional de Aprendizaje desde 16 de enero de 2018 hasta 18 de octubre de 2018
Servicio Nacional de Aprendizaje desde 19 de octubre de 2018 hasta 30 de diciembre de 2018
Servicio Nacional de Aprendizaje desde 17 de enero de 2019 hasta 30 de diciembre de 2019
Servicio Nacional de Aprendizaje desde 16 de enero  de 2020 hasta 30 de diciembre de 2020
Alcaldía Municipal de Madrid desde 28 de enero de 2021 hasta 27 de diciembre de  2021
Empresas Públicas de Cundinamarca S.A. ESP desde 13 de julio de 2022 hasta 28 de diciembre de 2022</t>
  </si>
  <si>
    <t>julianavasquezkomman@gmail.com</t>
  </si>
  <si>
    <t xml:space="preserve">CO1.PCCNTR.5795247	</t>
  </si>
  <si>
    <t xml:space="preserve">24000030 H3 </t>
  </si>
  <si>
    <t>JEIMMY VIVIANA TERREROS FRANCO</t>
  </si>
  <si>
    <t>49200C0034 PRESTAR LOS SERVICIOS
PROFESIONALES ESPECIALIZADOS PARA
ESTRUCTURAR LOS CONCEPTOS JURIDICOS EN
MATERIA CONTRACTUAL, ASI COMO ADELANTAR LOS
PROCESOS DE CONTRATACIÓN EN TODAS SUS
ETAPAS EN EL MARCO DE LOS PROYECTOS DE
INVERSIÓN DE LA UAEAC</t>
  </si>
  <si>
    <t>SEGUROS DEL ESTADO SA
14-46-101105655</t>
  </si>
  <si>
    <t>RICARDO ROJAS</t>
  </si>
  <si>
    <t>• Título profesional en Derecho de la Universidad Libre. Fecha 2 de diciembre de 2016.
• Título de posgrado en Derecho Administrativo de la Universidad Libre. Fecha 5 de marzo
de 2020</t>
  </si>
  <si>
    <t>Superintendencia de la Economía SolidariaCto CD 05-2023 desde 12/01/2023 hasta 11/05/2023
Instituto Nacional para Sordos Cto. 005-2022 desde 07/01/2022 hasta 31/12/2022
Instituto Nacional para Sordos Cto. 126-2021 desde 3/09/2021 hasta 31/12/2021
Fondo de Desarrollo Localde Santa Fe – CPS 080-2021 desde 08/03/2021 hasta 2/09/2021
RTVC SISTEMA DE  MEDIOS PUBLICOS – CTO 1208-2020 desde 16/09/2020 hasta 30/12/2020
Fondo de Desarrollo Localde Santa Fe – CPS 095-2019 desde 5/11/2019 hasta 30/01/2020
Fondo de Desarrollo Localde Santa Fe – CPS 030-2019 desde 20/02/2019 hasta 5/11/2019
Fondo de Desarrollo Localde Santa Fe – CPS 078-2018 desde 24/01/2018 hasta 19/02/2019
Fondo de Desarrollo Local de Santa Fe – CPS 081-2017 desde 17/05/2017 hasta 15/01/2018</t>
  </si>
  <si>
    <t>viviana.terrerosf@gmail.com</t>
  </si>
  <si>
    <t>CO1.PCCNTR.5794307</t>
  </si>
  <si>
    <t xml:space="preserve">24000019 H3 </t>
  </si>
  <si>
    <t>49200C0030 PRESTAR LOS SERVICIOS PROFESIONALES ESPECIALIZADOS PARA GESTIONAR LOS PROCESOS DE CONTRATACION EN LAS ETAPAS PRECONTRACTUAL, CONTRACTUAL Y POSCONTRACTUAL EN EL MARCO DE LOS PROYECTOS DE INVERSION QUE ADELANTE LA UAEAC</t>
  </si>
  <si>
    <t>SEGUROS DEL ESTADO SA
21-46-101081765</t>
  </si>
  <si>
    <t>Titulo de Abogado de la Facultad de Derecho de la Universidad Católica de Colombia. Junio 16 
de 2017.
Título de Especialista en Derecho del Trabajo y Seguridad Social de la Universidad Católica de 
Colombia. Abril 7 de 2021. 
Tarjeta Profesional No. 293860 expedida por el Consejo Superior de la Judicatura</t>
  </si>
  <si>
    <t xml:space="preserve">AEROCIVIL desde 03/03/2016 hasta 02/12/2016
Colombian Turbine Engine Company SAS. desde 08/08/2017 hasta 30/11/2018
Construcciones 2H SAS desde 04/03/2019 hasta 12/06/2020
IMPERA ABOGADOS SAS desde 13/07/2020 hasta 28/12/2020
UNIDAD ADMINISTRATIVA ESPECIAL AERONAUTICA CIVIL - AEROCIVIL desde 13/01/2022 hasta 31/12/2022
UNIDAD ADMINISTRATIVA ESPECIAL AERONAUTICA CIVIL - AEROCIVIL desde 10/02/2023 hasta 31/12/2023
</t>
  </si>
  <si>
    <t>tatianaflorezl@hotmail.com</t>
  </si>
  <si>
    <t xml:space="preserve">CO1.PCCNTR.5795016	</t>
  </si>
  <si>
    <t>24000032 H3</t>
  </si>
  <si>
    <t>DANIELA HENAO TABORDA</t>
  </si>
  <si>
    <t xml:space="preserve">49200C0099 PPRESTAR LOS SERVICIOS PROFESIONALES ESPECIALIZADOS PARA GESTIONAR LOS PROCESOS DE CONTRATACION EN LAS ETAPAS PRECONTRACTUAL, CONTRACTUAL Y POSCONTRACTUAL EN EL MARCO DE LOS PROYECTOS DE INVERSIÓN QUE ADELANTE LA UAEAC	</t>
  </si>
  <si>
    <t>ASEGURADORA SOLIDARIA DE COLOMBIA
340-47-994000050891</t>
  </si>
  <si>
    <t>• Título profesional en DERECHO de la Universidad de Manizales
Fecha: 22 de marzo de 2013
• Título de posgrado en DERECHO CONTRACTUAL de la
Universidad Nuestra Señora Del Rosario. Fecha: 01 de abril de
2016._x000D_</t>
  </si>
  <si>
    <t>AGENCIA NACIONAL DE TIERRAS- ANT desde 08/02/2023 hasta 31/12/2023
AUTORIDAD NACIONAL DE ACUICULTURA Y PESCA-ANT desde 06/01/2022 hasta 31/12/2022
AUTORIDAD NACIONAL DE ACUICULTURA Y PESCA - AUNAP desde 08/01/2021 hasta 30/12/2021
AUTORIDAD NACIONAL DE ACUICULTURA Y PESCA-AUNAP desde 09/01/2020 hasta 30/12/2020
AUTORIDAD NACIONAL DE ACUICULTURA Y PESCA- AUNAP desde 21/01/2019 hasta 31/12/2019
MINISTERIO DEL INTERIOR desde 02/01/20217 hasta 31/12/2017</t>
  </si>
  <si>
    <t>dhenaotaborda@gmail.com</t>
  </si>
  <si>
    <t xml:space="preserve">CO1.PCCNTR.5801687	</t>
  </si>
  <si>
    <t>24000035 H3</t>
  </si>
  <si>
    <t>MARIA ALEJANDRA SANCHEZ RIVERA</t>
  </si>
  <si>
    <t xml:space="preserve">49200C0036 PRESTAR LOS SERVICIOS PROFESIONALES ESPECIALIZADOS PARA GESTIONAR LOS PROCESOS DE CONTRATACION EN LAS ETAPAS PRECONTRACTUAL, CONTRACTUAL Y POSCONTRACTUAL EN EL MARCO DE LOS PROYECTOS DE INVERSION QUE ADELANTE LA UAEAC	</t>
  </si>
  <si>
    <t>ASEGURADORA SOLIDARIA DE COLOMBIA
340- 47- 994000051027</t>
  </si>
  <si>
    <t>Purificacion</t>
  </si>
  <si>
    <t>• Título profesional en Derecho de la Universidad Cooperativa de Colombia. Fecha 25
de agosto de 2017.
• Título de posgrado en Contratación Estatal de la Universidad Externado de Colombia.
Fecha 23 de Junio de 2020</t>
  </si>
  <si>
    <t>RESGUARDO ARHUACO DE LA SIERRA NEVADA desde 25 de Enero de 2018. hasta 31 de diciembre de 2018.
RESGUARDO ARHUACO DE LA SIERRA NEVADA desde 29 de Enero de 2019. hasta 31 de Diciembre de 2019.
RESGUARDO ARHUACO DE LA SIERRA NEVADA desde 23 de Enero de 2020. hasta 31 de Diciembre de 2020. 
ALCALDIA MUNICIPAL PROVIDENCIA Y SANTA CATALINA, ISLAS desde 15 de Enero de 2021. hasta 15 de julio de 2021
ALCALDIA MUNICIPAL PROVIDENCIA Y SANTA CATALINA, ISLAS desde 21 de 
Septiembre de 2021. hasta 31 de Diciembre de 2021.
UNIDAD ADMINISTRATIVA ESPECIAL PARQUES NACIONALES NATURALES DE COLOMBIA desde 21 de Diciembre de 2021.hasta 30 de Julio de 2022.
CONSULTORES VERDE S.A.S. desde 08 de Julio de 2022 hasta 31 de Diciembre de 
2022.
ALCALDIA DE PROVIDENCIA Y SANTA CATALINA ISLAS desde 02 de Enero de 2023.hasta 01 de agosto de2023. 
UNIDAD ADMINISTRATIVA ESPECIAL AERONAUTICA CIVI desde 30 de junio de 
2023. hasta 31 de Diciembre de 2023.</t>
  </si>
  <si>
    <t>mariaalejandrasanchezrivera@gmail.com</t>
  </si>
  <si>
    <t xml:space="preserve">CO1.PCCNTR.5881424	</t>
  </si>
  <si>
    <t>24000037 H3</t>
  </si>
  <si>
    <t xml:space="preserve">YULIETH CAROLINA BEJARANO PINZON </t>
  </si>
  <si>
    <t xml:space="preserve">49200C0040 PRESTAR LOS SERVICIOS PROFESIONALES ESPECIALIZADOS PARA GESTIONAR LOS PROCESOS DE CONTRATACION EN LAS ETAPAS PRECONTRACTUAL, CONTRACTUAL Y POSCONTRACTUAL EN EL MARCO DE LOS PROYECTOS DE INVERSION QUE ADELANTE LA UAEAC	</t>
  </si>
  <si>
    <t>126.936.669</t>
  </si>
  <si>
    <t>SEGUROS DEL ESTADO SA
11-46-101047520</t>
  </si>
  <si>
    <t>LEONARDO ENRIQUE BERROCAL ARDILA
JANETH DAYANES POLONIAS SOTO</t>
  </si>
  <si>
    <t>• Título profesional en Derecho de la Universidad Militar Nueva
Granada. Marzo 28 de 2019.
• Título de Especialista en Derecho Administrativo de la
Universidad Militar Nueva Granada. Marzo 25 de 2021.
• Tarjeta Profesional 326038</t>
  </si>
  <si>
    <t xml:space="preserve">Mantilla &amp; Asociados desde 01/01/2019 hasta 30/11/2020
Instituto para la Economía Social IPES01/12/2020 17/02/21 </t>
  </si>
  <si>
    <t>ycaro1112@hotmail.com</t>
  </si>
  <si>
    <t>CO1.PCCNTR.5811319</t>
  </si>
  <si>
    <t>24000038 H3</t>
  </si>
  <si>
    <t>HUMBERTO FABIO JURADO SIERRA</t>
  </si>
  <si>
    <t xml:space="preserve">49200C0091 PRESTAR LOS SERVICIOS PROFESIONALES COMO APOYO EN LOS PROCESOS DE CONTRATACION Y RESPUESTAS A REQUERIMIENTOS DE LOS ENTES DE CONTROL EN LA DIRECCION ADMINISTRATIVA	</t>
  </si>
  <si>
    <t xml:space="preserve">SEGUROS DEL ESTADO SA
21-46-101082177 </t>
  </si>
  <si>
    <t>YANETH DAYANES POLONIAS SOTO</t>
  </si>
  <si>
    <t>COORDINADORA DE GRUPO CONTRACTUAL</t>
  </si>
  <si>
    <t>Valledupar</t>
  </si>
  <si>
    <t>• Título profesional en Derecho de la Universidad Popular del Cesar.
Julio 29 de 2022.</t>
  </si>
  <si>
    <t>Rasing S.A.S desde 1/02/2022 hasta 17/03/2023
Aeronáutica Civil desde 30/06/2023 hasta 31/12/2023</t>
  </si>
  <si>
    <t>humbertofabio10@gmail.com</t>
  </si>
  <si>
    <t xml:space="preserve">OBSERVACIONES HOJA DE VIDA 07 DE OCTUBRE DE 2024: por aprobar hoja de vida </t>
  </si>
  <si>
    <t>CO1.PCCNTR.5800666</t>
  </si>
  <si>
    <t>24000018 H3</t>
  </si>
  <si>
    <t>MARIA LUCILA CONTRERAS NIEL</t>
  </si>
  <si>
    <t>49200A0037 PRESTAR LOS SERVICIOS PROFESIONALES ESPECIALIZADOS PARA GESTIONAR LOS PROCESOS DE CONTRATACIÓN EN LAS ETAPAS PRECONTRACTUAL, CONTRACTUAL Y POSCONTRACTUAL QUE ADELANTE LA UAEAC</t>
  </si>
  <si>
    <t>SEGUROS DEL ESTADO SA
21-46-101082111</t>
  </si>
  <si>
    <t>Título profesional de abogada. Universidad Incca de Colombia
31 de octubre de 2003
Tarjeta Profesional No.126387
Especialización en Derecho Administrativo. Universidad Militar Nueva Granada
17 de diciembre de 2004.</t>
  </si>
  <si>
    <t xml:space="preserve">Ejército Nacional  desde 25/01/2018 hasta 26/12/2018
Aerocivil desde 25/01/2019 hasta 31/12/2019
Aerocivil  desde 14/01/2020 hasta 31/12/2020
Aerocivil desde 20/01/2021 hasta 31/12/2021
Aerocivil desde 08/01/2022 hasta 31/12/2022
Aerocivil desde 14/02/2023 hasta 31/12/2023
</t>
  </si>
  <si>
    <t>lucicn_123@hotmail.com</t>
  </si>
  <si>
    <t>CO1.PCCNTR.5827975</t>
  </si>
  <si>
    <t>24000039 H3</t>
  </si>
  <si>
    <t>MARIA MERCEDES PUCHE BEROCAL</t>
  </si>
  <si>
    <t xml:space="preserve">49200C0103 PRESTAR LOS SERVICIOS PROFESIONALES ESPECIALIZADOS PARA GESTIONAR LOS PROCESOS DE CONTRATACION EN LAS ETAPAS PRECONTRACTUAL, CONTRACTUAL Y POSCONTRACTUAL EN EL MARCO DE LOS PROYECTOS DE INVERSION QUE ADELANTE LA UAEAC	</t>
  </si>
  <si>
    <t>SEGUROS DEL ESTADO SA
21-46-101082761</t>
  </si>
  <si>
    <t>LEONARDO ENRIQUE BERROCAL ARDILA
YANETH DAYANES POLONIAS SOTO</t>
  </si>
  <si>
    <t>• Título profesional en Derecho de la Universidad de Medellín. Marzo 14 de 2013.
• Título de Especialista en Derecho del Medio Ambiente. Febrero 26 de 2016</t>
  </si>
  <si>
    <t>Alianza SGP S.A.S desde 22/08/2016 hasta 11/01/2023</t>
  </si>
  <si>
    <t>mariamercedespuche@gmail.com</t>
  </si>
  <si>
    <t>OBSERVACIONES HOJA DE VIDA 08 DE OCTUBRE DE 2024: por aprobar hoja de vida</t>
  </si>
  <si>
    <t>CO1.PCCNTR.5832961</t>
  </si>
  <si>
    <t xml:space="preserve">24000040  H3 </t>
  </si>
  <si>
    <t xml:space="preserve">49200C0098 PRESTAR LOS SERVICIOS PROFESIONALES ESPECIALIZADOS PARA GESTIONAR LOS PROCESOS DE CONTRATACION EN LAS ETAPAS PRECONTRACTUAL, CONTRACTUAL Y POSCONTRACTUAL EN EL MARCO DE LOS PROYECTOS DE INVERSION QUE ADELANTE LA UAEAC	</t>
  </si>
  <si>
    <t>SEGUROS DEL ESTADO SA
21-46-101082774</t>
  </si>
  <si>
    <t>Valle de Cauca</t>
  </si>
  <si>
    <t>• Título profesional en Derecho de la Universidad Sergio Arboleda. Septiembre 28 de 2011.
• Título de Especialista en Derecho Administrativo de la Universidad Sergio Arboleda. Diciembre
18 de 2013.</t>
  </si>
  <si>
    <t>UAE AERONAÚTICA CIVIL desde 15/02/2023 hasta 31/12/23
Instituto De Planificación Y Promoción De Soluciones Energéticas Para Las Zonas No Interconectadas desde 01/02/22 hasta 28/12/22
MINISTERIO DE TRANSPORTE desde 02/10/2018 hasta 27/09/2021
AGENCIA NACIONAL DE INFRAESTRUCTURA  desde 04/01/2018 hasta 30/09/2018</t>
  </si>
  <si>
    <t>linacruzsegura@hotmail.com</t>
  </si>
  <si>
    <t xml:space="preserve">CO1.PCCNTR.5827270	</t>
  </si>
  <si>
    <t>24000041 H3</t>
  </si>
  <si>
    <t xml:space="preserve">49200C0101 PRESTAR LOS SERVICIOS PROFESIONALES ESPECIALIZADOS PARA GESTIONAR LOS PROCESOS DE CONTRATACIÓN EN LAS ETAPAS PRECONTRACTUAL, CONTRACTUAL Y POSCONTRACTUAL EN EL MARCO DE LOS PROYECTOS DE INVERSIÓN QUE ADELANTE LA UAEAC	</t>
  </si>
  <si>
    <t>SEGUROS DEL ESTADO SA
25-46-101031243</t>
  </si>
  <si>
    <t xml:space="preserve">JEIMMY VIVIANA TERREROS </t>
  </si>
  <si>
    <t>• Título profesional en Administración Pública. Escuela Superior de Administración Pública.
Febrero 24 de 2017.
• Título de Especialista en Proyectos de Desarrollo de la Escuela Superior de Administración
Pública. Julio 27 de 2018.</t>
  </si>
  <si>
    <t>GESTIÓN Y DESARROLLO GD SAS desde 01/12/2016 hasta 31/01/2018
SERVICIO NACIONAL DE APRENDIZAJE –SENA desde 01/02/2018 hasta 31/12/2018
GESTIÓN Y DESARROLLO GD SAS desde 01/01/2019 hasta 30/06/2019
GESTIÓN Y DESARROLLO GD SAS desde 01/01/2021 hasta 31/12/2023</t>
  </si>
  <si>
    <t>dcchg@hotmail.com</t>
  </si>
  <si>
    <t xml:space="preserve">4300698
</t>
  </si>
  <si>
    <t>CO1.PCCNTR.5858482</t>
  </si>
  <si>
    <t>24000042 H3</t>
  </si>
  <si>
    <t>ANDRES FELIPE ROSIASCO PIRAJAN</t>
  </si>
  <si>
    <t xml:space="preserve">49200A0092 PRESTAR LOS SERVICIOS PROFESIONALES ESPECIALIZADOS PARA ESTRUCTURAR LOS CONCEPTOS JURIDICOS EN MATERIA CONTRACTUAL, ASI COMO ADELANTAR LOS PROCESOS DE CONTRATACIÓN EN TODAS SUS ETAPAS DE LA UAEAC	</t>
  </si>
  <si>
    <t>SEGUROS DEL ESTADO SA
21-46-101083537</t>
  </si>
  <si>
    <t>COORDINADORA GRUPO CONTRACTUAL</t>
  </si>
  <si>
    <t>Título profesional Abogado
Pontificia Universidad Javeriana – 12 de junio de 2008
Especialización en Derecho de la Competencia y libre comercio
Pontificia Universidad Javeriana – 14 de mayo de 2009</t>
  </si>
  <si>
    <t>Unidad Administrativa Especial De Aeronáutica Civil desde 23 de febrero de 2023 hasta 31 de diciembre del 2023
Procuraduría General De La Nación desde 02 de marzo de 2017 hasta  30 de junio de 2022</t>
  </si>
  <si>
    <t>piperossi@hotmail.com</t>
  </si>
  <si>
    <t>7570951_x000D_</t>
  </si>
  <si>
    <t>CO1.PCCNTR.5855470</t>
  </si>
  <si>
    <t>24000043  H3</t>
  </si>
  <si>
    <t>FRANCISCO JAVIER PEREZ RODRIGUEZ</t>
  </si>
  <si>
    <t xml:space="preserve">49200A0038 PRESTAR LOS SERVICIOS PROFESIONALES ESPECIALIZADOS PARA ESTRUCTURAR LOS CONCEPTOS JURIDICOS EN MATERIA CONTRACTUAL, ASI COMO ADELANTAR LOS PROCESOS DE CONTRATACIÓN EN TODAS SUS ETAPAS DE LA UAEAC	</t>
  </si>
  <si>
    <t>GRUPO PROCESOS CONTRACTUAL</t>
  </si>
  <si>
    <t>SEGUROS DEL ESTADO SA
17-46-101035452</t>
  </si>
  <si>
    <t>• Título profesional de abogado. Universidad San Buenaventura de Cali. Tarjeta
profesional No. 117.563 del Consejo Superior de la Judicatura. Fecha: 31 de mayo de
2002
• Título especialización en derecho administrativo. Universidad Externado de Colombia.
21 de abril de 2004</t>
  </si>
  <si>
    <t>Consejo de Estado desde 01/07/2003 hasta  8/04/2007 meses 45
Aerocivil desde 28/01/2021 hasta 31/12/2021 meses 11
Aerocivil desde 08/01/2022 hasta 31/12/2022 meses 11</t>
  </si>
  <si>
    <t>javeperez@gmail.com</t>
  </si>
  <si>
    <t>CO1.PCCNTR.5827880</t>
  </si>
  <si>
    <t>24000044 H3</t>
  </si>
  <si>
    <t xml:space="preserve">49200A0105 PRESTAR LOS SERVICIOS PROFESIONALES ESPECIALIZADOS PARA GESTIONAR LOS PROCESOS DE CONTRATACIÓN EN LAS ETAPAS PRECONTRACTUAL, CONTRACTUAL Y POSCONTRACTUAL QUE ADELANTE LA UAEAC	</t>
  </si>
  <si>
    <t>SEGUROS DEL ESTADO SA
14-44-101202574</t>
  </si>
  <si>
    <t>JEIMMY VIVIANA TERREROS</t>
  </si>
  <si>
    <t>Título profesional de abogada. Universidad Libre de Colombia, 06 de mayo de 2016
Tarjeta Profesional No.275622
Especialización en Derecho Administrativo. Universidad Libre de Colombia
27 de septiembre de 218._x000D_</t>
  </si>
  <si>
    <t>Minambiente desde 12/01/2018 hasta 15/12/2018
Minambiente desde 21/08/2019 hasta 31/12/2019
Minambiente desde 15/02/2019 hasta 15/08/2019
Minambiente desde 19/02/2020 hasta 31/12/2020
Minambiente desde 25/01/2021 hasta 24/12/2021
Minambiente desde 07/02/2022 hasta  30/12/2022
Minambiente desde 25/01/2023 hasta 18/07/2023
Aerocivil desde 19/07/2023 hasta 31/12/2023</t>
  </si>
  <si>
    <t>ledysfparra@hotmail.com</t>
  </si>
  <si>
    <t>CO1.PCCNTR.5824752</t>
  </si>
  <si>
    <t>24000045 H3</t>
  </si>
  <si>
    <t xml:space="preserve">49200C0100 PRESTAR LOS SERVICIOS PROFESIONALES ESPECIALIZADOS PARA GESTIONAR LOS PROCESOS DE CONTRATACION EN LAS ETAPAS PRECONTRACTUAL, CONTRACTUAL Y POSCONTRACTUAL EN EL MARCO DE LOS PROYECTOS DE INVERSION QUE ADELANTE LA UAEAC	</t>
  </si>
  <si>
    <t>SEGUROS DEL ESTADO SA
21-46-101082539</t>
  </si>
  <si>
    <t>• Título profesional en Derecho de la Universidad La Gran Colombia. 15 de diciembre de 2010.
• Título de posgrado en Contratación Estatal de la Universidad La Gran Colombia. 20 marzo de 2014</t>
  </si>
  <si>
    <t>EJERCITO NACIONAL DE COLOMBIA desde 16/01/2023 hasta 15/12/2023
EJERCITO NACIONAL DE COLOMBIA desde 14/01/2022 hasta 15/12/2022
UNIDAD ADMINISTRATIVA ESPECIAL DE AERONÁUTICACIVIL desde 19/01/2021 hasta 31/12/2021
EJERCITO NACIONAL DE COLOMBIA desde 22/01/2020 hasta 22/12/2020
ALCALDIA LOCAL DE BARRIOS UNIDOS desde 24/01/2019 hasta 06/10/2019
EJERCITO NACIONAL DE COLOMBIA desde 01/02/2018 hasta 17/12/2018</t>
  </si>
  <si>
    <t>cesar637@hotmail.com</t>
  </si>
  <si>
    <t>CO1.PCCNTR.5841039</t>
  </si>
  <si>
    <t>24000046 H3</t>
  </si>
  <si>
    <t xml:space="preserve">49200A0106 PRESTAR LOS SERVICIOS PROFESIONALES ESPECIALIZADOS PARA GESTIONAR LOS PROCESOS DE CONTRATACIÓN EN LAS ETAPAS PRECONTRACTUAL, CONTRACTUAL Y POSCONTRACTUAL QUE ADELANTE LA UAEAC	</t>
  </si>
  <si>
    <t>SEGUROS DEL ESTADO SA
14-46-101106802</t>
  </si>
  <si>
    <t xml:space="preserve">Atlantico </t>
  </si>
  <si>
    <t>• Título profesional en Derecho de la Corporación Universitaria Republicana. Fecha 23 de
marzo de 2018
• Título de posgrado en Derecho Público de la Corporación Universitaria Republicana.
Fecha 28 de junio de 2018</t>
  </si>
  <si>
    <t xml:space="preserve">Cristian Jacobo Ramón Dueña desde 01/06/2018 hasta 20/12/2018
Jardín Botánico José Celestino Mutis desde 20/02/2019 hasta 04/05/2020
Jardín Botánico José Celestino Mutis desde 12/05/2020 hasta 26/03/2021
Jardín Botánico José Celestino Mutis desde 30/03/2021 hasta 29/08/2021
Jardín Botánico José Celestino Mutis desde 01/09/2021 hasta 15/07/2022
Jardín Botánico José Celestino Mutis CTO desde 25/07/2022  hasta 24/11/2022
Jardín Botánico José Celestino Mutis desde 06/12/2022 hasta 05/02/2023
Jardín Botánico José Celestino Mutis CTO 463-2022 desde 08/02/2023 hasta 09/06/2023
Unidad Administrativa Especial – Aeronáutica Civil desde 27/06/2023 hasta 31/12/2023
</t>
  </si>
  <si>
    <t>keilaorozco17@gmail.com</t>
  </si>
  <si>
    <t>OBSERVACIONES HOJA DE VIDA DE 2024: por aprobar hoja de vida</t>
  </si>
  <si>
    <t>CO1.PCCNTR.5881358</t>
  </si>
  <si>
    <t xml:space="preserve">24000050 H3 </t>
  </si>
  <si>
    <t>NURY GONZALEZ SANABRIA</t>
  </si>
  <si>
    <t xml:space="preserve">49200A0112 APOYAR TECNICA Y CONTABLEMENTE AL ALMACEN NIVEL CENTRAL EN EL MANEJO E INCORPORACION EN EL SISTEMA JDE LOS ACTIVOS FIJOS MUEBLES Y APOYO SOBRE LAS DIFERENTES TRANSACCIONES DE LOS BIENES CONCESIONADOS	</t>
  </si>
  <si>
    <t>GRUPO ALMACEN Y ACTIVOS FIJOS</t>
  </si>
  <si>
    <t>SURAMERICANA
3840678–8</t>
  </si>
  <si>
    <t>OLGA PATRICIA LOPEZ PARDO</t>
  </si>
  <si>
    <t>COORDINADORA GRUPO DE ALMACEN Y ACTIVOS FIJOS</t>
  </si>
  <si>
    <t>universidad Santo Tomas bogota 2000 contador publico 
tarjeta profesional 
capacitacion normas internacionales de informacion financiera NIIF 2010
curso manejo hubble reporteador del ERP JD Edwars May 2017
certificaction power bi otorgado por microsoft parther gold learning Nov 2019</t>
  </si>
  <si>
    <t>Chevron Petroleum Company (Nexarte)desde sep. 2022 hasta jun.2023
Chevron Petroleum Company (Nexarte) desde may. 2021 hasta  may. 2022
Chevron Petroleum Company desde dic. 2019 hasta dic. 2020
Chevron Petroleum Company (Nexarte) desde nov. 2018 hasta dic. 2019
Sywork S.A.S desde sep. 2018 hasta nov. 2018
Chevron Petroleum Company (Nexarte) desde feb 2018 hasta abril 2018
Chevron Petroleum Company (Getronics) desde ene. 2017 hasta abr. 2017
Chevron Petroleum Company (Nexarte) desde sep. 2014 hasta dic. 2016
Zavoli Colombia S.A.S desde dic. 2013 hasta ago. 2014
Chevron Petroleum Company (Nexarte) desde oct. 2011 hasta Sep. 2013
Amazing Colombia S.A desde abr 2007 hasta  oct. 2011
Frosst Laboratories INC Merck Sharp Dohme desde mar. 1998  hasta oct. 2003
Tar Ltda desde jul. 1997 hasta ene. 1998
Jorge Triana &amp; Cia desde mar. 1995 hasta  jun. 2017
J.V.A Contadores desde ago. 1994 hasta feb. 1995
Colroses Ltda desde ene. 1994 hasta jul. 1994
Torres Nieto &amp; Cia Ltda desde sep. 1992 hasta dic. 1993</t>
  </si>
  <si>
    <t>mayabeth73@hotmail.com</t>
  </si>
  <si>
    <t>CO1.PCCNTR.5795453</t>
  </si>
  <si>
    <t xml:space="preserve">24000052 H3 </t>
  </si>
  <si>
    <t>PEDRO ANTONIO GENES SALAZAR</t>
  </si>
  <si>
    <t xml:space="preserve">49200C0123 PRESTAR LOS SERVICIOS PROFESIONALES ESPECIALIZADOS PARA ASESORAR EN MATERIA CONTRACT, ADMINISTRAT Y LEGAL, LOS PROCESOS DE CONTRATACION EN TODAS SUS ETAPAS Y MODALIDADES QUE ADELANTE LA UAEAC, EN EL MARCO DE PROYEC DE INVERSION	</t>
  </si>
  <si>
    <t>19/01/2024</t>
  </si>
  <si>
    <t>SEGUROS DEL ESTADO SA
11-46-101045165</t>
  </si>
  <si>
    <t>• Título profesional en Derecho de la Universidad Sergio Arboleda.
Febrero 26 de 2009.
• Título de Master en Derecho Público Universidad Carlos III de Madrid.
Agosto 24 de 2010.</t>
  </si>
  <si>
    <t>MARÍA PIEDAD MIER Asesorías y Representaciones Legales desde 15/08/2014 hasta 15/08/2015
CAPRECOM desde 2/09/2015 hasta 1/12/2015
MINISTERIO DE TRANSPORTE desde 7/04/2016 hasta 17/11/2016
CORMAGDALENA desde 12/01/2017 hasta 31/12/2017
SECRETARIA DE EDUCACIÓN DEL DISTRITO DE BOGOTÁ desde 14/02/2019 hasta 31/12/2019
INSTITUTO PARA LA ECONOMÍASOCIAL desde 1/01/2021 hasta 6/01/2021
DEPARTAMENTO ADMINISTRATIVO NACIONAL DE ESTADÍSTICA desde 10/01/2020 hasta 30/12/2020
DEPARTAMENTO ADMINISTRATIVO NACIONAL DE ESTADÍSTICA desde 7/01/2021 hasta  31/12/2021
UNIDAD DE PLANEACIÓN MINERO ENERGÉTICA desde 6/01/2022 hasta 31/07/2022
PERSONERÍA DE BOGOTÁ desde 1/08/2022 hasta 31/01/2023
SECRETARIA GENERAL ALCALDÍA MAYOR DE BOGOTÁ desde 3/02/2023 hasta 5/07/2023
AEROCIVIL desde 6/07/2023 hasta 31/12/2023</t>
  </si>
  <si>
    <t>genes.abogados@gmail.com</t>
  </si>
  <si>
    <t>CO1.PCCNTR.5800999</t>
  </si>
  <si>
    <t>24000053 H3</t>
  </si>
  <si>
    <t>JUAN CAMILO GARCIA VERNAZA</t>
  </si>
  <si>
    <t xml:space="preserve">49200C0124 PRESTAR LOS SERVICIOS PROFESIONALES ESPECIALIZADOS PARA ASESORAR EN MATERIA CONTRACTUAL, ADMINISTRATIVA Y LEGAL LOS PROCESOS DE CONTRATACION EN TODAS SUS ETAPAS Y MODALIDADES QUE ADELANTE LA UAEAC EN EL MARCO DE LOS PROYECTOS DE INVERSION	</t>
  </si>
  <si>
    <t>SEGUROS DEL ESTADO SA
11-46-101045205</t>
  </si>
  <si>
    <t>• Título profesional en abogado de la Universidad Javeriana. Fecha 10 de julio de 2009.
• Título de posgrado en especialización en derecho administrativo de la Universidad Javeriana.
Fecha 11 de noviembre de 2010._x000D_</t>
  </si>
  <si>
    <t>Ministerio del Interior y de Justicia desde 07/03/2011 hasta 31/07/2011
Ministerio de Justicia y del Derecho desde 01/09/2011 hasta 01/12/2012
Consorcio Colombia Mayor desde 08/01/2013 hasta 04/02/2014
Ministerio del Interior desde 08/08/2016 hasta 16/01/2017, desde 08/09/2017 hasta 31/12/2016, desde 30/06/2017 hasta 31/12/2017
Consejo Superior de la judicatura – Sala Jurisdiccional Disciplinaria desde 17/01/2018 hasta 13/01/2021
Municipio de Popayán desde 19/02/2021 hasta 31/05/2023</t>
  </si>
  <si>
    <t>juancagarcia23@yahoo.ca</t>
  </si>
  <si>
    <t>CO1.PCCNTR.5801843</t>
  </si>
  <si>
    <t>24000051 H3</t>
  </si>
  <si>
    <t>CATALINA CELEMÍN CARDOSO</t>
  </si>
  <si>
    <t xml:space="preserve">49200C0122 PRESTAR LOS SERVICIOS PROFESIONALES ESPECIALIZADOS PARA ASESORAR EN MATERIA CONTRACTUAL, ADMINISTRATIVA Y LEGAL LOS PROCESOS DE CONTRATACION EN TODAS SUS ETAPAS Y MODALIDADES QUE ADELANTE LA UAEAC EN EL MARCO DE LOS PROYECTOS DE INVERSION	</t>
  </si>
  <si>
    <t>SEGUROS DEL ESTADO SA
21-46-101081915</t>
  </si>
  <si>
    <t>• Título profesional en abogado de la Universidad de Ibagué. Fecha 05 de
noviembre de 2010.
• Título de posgrado en especialización en derecho de responsabilidad y
daño resarcible de la Universidad Externado de Colombia. Fecha 27 de
noviembre de 2013.</t>
  </si>
  <si>
    <t>Fiduciaria la Previsora -Fiduprevisora desde 10/01/2023 hasta 10/07/2023
Ministerio de Ciencia, Tecnología e Innovación desde 11/08/2021 hasta 17/08/2022
Instituto Nacional Penitenciario y Carcelario - INPEC desde 01/06/2020 hasta 10/08/2021
Unidad de Servicios Penitenciarios y Carcelarios USPEC –CPS 001-2020 desde 08/01/2020 hasta 31/05/2020
Unidad de Servicios Penitenciarios y Carcelarios USPEC –CPS 210-2019 desde 18/09/2019 hasta 31/12/2019
Corporación Autónoma Regional del Rio Grande de la Magdalena CORMAGDALENA–CPS 0-0019-2019 desde 09/01/2019 hasta 15/09/2019
Corporación Autónoma Regional del Rio Grande de la Magdalena CORMAGDALENA–
CPS 0-0238-2018 desde 19/09/2018 hasta 31/12/2018
Corporación Autónoma Regional del Rio Grande de la Magdalena CORMAGDALENA–
CPS 0-0003-2018 desde 09/01/2018 hasta 18/09/2018
Corporación Autónoma Regional del Rio Grande de la Magdalena CORMAGDALENA–
CPS 0-0001-2017 desde 02/01/2017 hasta 31/12/2017
Corporación Autónoma Regional del Rio Grande de la Magdalena CORMAGDALENA–
CPS 0-145-2016 desde 07/07/2016 hasta 31/12/2016
Corporación Autónoma Regional del Rio Grande de la Magdalena CORMAGDALENA–
CPS 0-0009-2016 desde 07/01/2016 hasta 06/07/2016
Corporación Autónoma Regional del Rio Grande de la Magdalena CORMAGDALENA–
CPS 0-0082-2015 desde 17/11/2015 hasta 31/12/2015
Gobernación del Tolima – CPS 159 -2013 desde 18/02/2013 hasta 17/12/2013_x000D_</t>
  </si>
  <si>
    <t>celemincardoso@hotmail.com</t>
  </si>
  <si>
    <t>CO1.PCCNTR.5799892</t>
  </si>
  <si>
    <t>24000014 H3</t>
  </si>
  <si>
    <t>JOHANNA ANDREA  SOLORZANO REYES</t>
  </si>
  <si>
    <t xml:space="preserve">41000C0011 APOYAR JURÍDICAMENTE A LA DIRECCIÓN GENERAL	</t>
  </si>
  <si>
    <t>SEGUROS DEL ESTADO SA
33-44-101246045</t>
  </si>
  <si>
    <t>LUZ ÁNGELA RODRÍGUEZ CEPEDA</t>
  </si>
  <si>
    <t>ASESORA AERONAUTICA</t>
  </si>
  <si>
    <t>Titulo de abogada universidad catolica
Titulo de posgrado en modalidad de especializacion- especialista en derecho contractual y relaciones juridico-negociables - universidad externado de colombia.
Tarjeta profesional No. 109.154 expedida por el consejo superior de la judicatura</t>
  </si>
  <si>
    <t>Activos especiales S.A.S desde 17/05/2023 hasta 18/12/2023 7 meses dias 1.
Agencia desarrollo rural desde 10/01/2023 hasta 16/05/2023 meses 4 dias 6
Agencia desarrollo rural desde 15/11/2022 hasta 28/12/2022 meses 1 dias 13
Agencia nafcional de infraestructura desde 20/01/2022 hasta 14/11/2022 meses 9 dias 24
Agencia nacional de infraestructura desde 21/01/2021 hasta 30/12/2021 meses 11 dias 9
Agencia nacional de infrasestructura desde 02/03/2020 hasta 21/12/2020 meses 9 dias 19
Restitucion de tierras desde 10/07/2019 hasta 31/12/2019 meses 5 dias 21
Restitucion de tierras desde 08/04/2019 hasta 30/06/2019 meses 2 dias22
Restitucion de tierras desde 11/01/2019 hasta 31/03/2019 meses 2 dias 20
Restitucion de tierras desde 12/012018 hasta 31/12/2018 meses 11 dias 19
Restitucion de tierras desde 05/01/2017 hasta 31/12/2017 meses 11 dias 26</t>
  </si>
  <si>
    <t>johasol@hotmail.com</t>
  </si>
  <si>
    <t xml:space="preserve">usuario desasociado de la entidad </t>
  </si>
  <si>
    <t xml:space="preserve">CO1.PCCNTR.6285319	</t>
  </si>
  <si>
    <t>24000745 H3</t>
  </si>
  <si>
    <t>JUAN NICOLAS ARIAS PINEDA</t>
  </si>
  <si>
    <t xml:space="preserve">46100C1262 PRESTAR SERVICIOS PROFESIONALES PARA APOYAR LOS PROYECTOS DE INFRAESTRUCTURA Y OPERACIONES PARA EL MEJORAMIENTO DE LOS SERVICIOS AEROPORTUARIOS EN SU COMPONENTE AMBIENTAL Y CONTROL DE FAUNA	</t>
  </si>
  <si>
    <t>SEGUROS DEL ESTADO SA
25-46-101034212</t>
  </si>
  <si>
    <t xml:space="preserve">VICTORIA EUGENIA RICO BARRERA </t>
  </si>
  <si>
    <t xml:space="preserve">GRUPO DE GESTION AMBIENTAL Y FAUNA </t>
  </si>
  <si>
    <t>Profesional en Ingeniería Ambiental
Fecha de grado: 12 de abril de 2019
Matricula Profesional 091021-0520022 CND
Fecha de expedición: 8 de mayo de 2020</t>
  </si>
  <si>
    <t xml:space="preserve">Amparo de Jesús Zárate desde 22 de abril de 2019 hasta 22/08/2022 12 meses y 17 días
Fundación Trasciende desde 11 de mayo de 2020 hasta 31/10/2022 29 meses y 20 días
Corporación Autónoma Regional de Cundinamarca desde 20 de diciembre de 2022 hasta 30/11/2023 11 meses y 11 días
</t>
  </si>
  <si>
    <t>juanicolasarias96@gmail.com</t>
  </si>
  <si>
    <t xml:space="preserve">CO1.PCCNTR.6276971	</t>
  </si>
  <si>
    <t>24000721 H3</t>
  </si>
  <si>
    <t>ANDREA CAROLINA COLLANTES CASTILLA</t>
  </si>
  <si>
    <t xml:space="preserve">46100C1263 PRESTAR SERVICIOS PROFESIONALES ESPECIALIZADOS PARA APOYAR EN MATERIA LEGAL, LAS ACTUACIONES Y PROCESOS PRECONTRACTUAL Y CONTRACTUAL DE LA DIRECCION DE OPERACIONES AEROPORTUARIAS PARA EL MEJORAMIENTO DE LOS SERVICIOS AEROPORTUARIOS	</t>
  </si>
  <si>
    <t>SEGUROS DEL ESTADO SA
25-46-101034145</t>
  </si>
  <si>
    <t>San jose de cucuta</t>
  </si>
  <si>
    <t xml:space="preserve">Norte de santander </t>
  </si>
  <si>
    <t>Título Profesional como Abogado de la Universidad externado de 
Colombia – 3 de agosto de 2011
Tarjeta Profesional No. 208859
Especialista en Derecho Tributario, Universidad del Rosario, 19 de junio 
de 2015._x000D_</t>
  </si>
  <si>
    <t xml:space="preserve">PROSPERIDAD SOCIAL - NIT 9 0 0 0 3 9 5 3 3 - 8  desde 21/10/2022 hasta 2/11/2023 12 mes(es) y 12 día(s)
SECRETARIA DISTRITAL DE INTEGRACIÓN SOCIAL -NIT 89999906 - 1 desde 1/10/2022 hasta 11/10/2022 0 mes(es) y 11 día(s)
</t>
  </si>
  <si>
    <t>carolinacollantes@hotmail.com</t>
  </si>
  <si>
    <t xml:space="preserve">CO1.PCCNTR.6264103	</t>
  </si>
  <si>
    <t>24000718 H3</t>
  </si>
  <si>
    <t>CARLOS ENRIQUE NEIRA DE LOS RIOS</t>
  </si>
  <si>
    <t xml:space="preserve">44000C0255 PRESTAR SERVICIOS PROFESIONALES JURÍDICOS AL GENEA EN LA ADOPCIÓN Y ENMIENDA DE LOS REGLAMENTOS AERONAÚTICOS, EMITIR CONCEPTOS INTERPRETATIVOS SOBRE LEGISLACIÓN Y RESOLVER CONSULTAS EN EL MARCO DEL PROYECTO DE INVERSIÓN DE LA SAA	</t>
  </si>
  <si>
    <t>SEGUROS DEL ESTADO SA
25-46-101034095</t>
  </si>
  <si>
    <t>COORDINADOR ESTRUCTURA NORMATIVA Y ESTANDARES AERONAUTICOS</t>
  </si>
  <si>
    <t>● Título de Pregrado en Derecho, Corporación Universitaria Rafael Núñez – 27 de enero de 2012.
Tarjeta profesional 213306 del 27 de febrero de 2012 del C.S. de la J.</t>
  </si>
  <si>
    <t>Unión Temporal Aeropuerto Cartagena desde 21/01/2020 hasta 29/02/2024 49 meses
7 días</t>
  </si>
  <si>
    <t>deltacn@gmail.com</t>
  </si>
  <si>
    <t>OBSERVACIONES HOJA DE VIDA 10 DE OCTUBRE DE 2024: por aprobar hoja de vida
Observaciones hoja de vida 21 de Octubre de 2024</t>
  </si>
  <si>
    <t xml:space="preserve">CO1.PCCNTR.6263929	</t>
  </si>
  <si>
    <t>24000717 H3</t>
  </si>
  <si>
    <t>AURA ALEJANDRA GALINDO RUI</t>
  </si>
  <si>
    <t xml:space="preserve">44000C0284 PRESTAR SERVICIOS PROFESIONALES JURIDICOS DENTRO DEL PROCESO ADMINISTRATIVO SANCIONATORIO Y DEMÁS REQUERIMIENTOS LEGALES CON EL FIN DE CUMPLIR LOS COMPROMISOS INSTITUCIONALES DE LA SAA EN EL MARCO DE SU PROYECTO DE INVERSIÓN	</t>
  </si>
  <si>
    <t>SEGUROS DEL ESTADO SA
25-46-101034114</t>
  </si>
  <si>
    <t>• Título Profesional de Abogado, Universidad Santo Tomas - 05 de diciembre de 2019.
• Tarjeta Profesional No.341794 – 07 de febrero de 2020 – Consejo Superior de la 
Judicatura</t>
  </si>
  <si>
    <t>INSTITUTO NACIONAL DE PENITENCIARIO Y CARCELARIO - INPEC desde 01/12/2020 hasta 13/03/2024 39 meses 12 dias_x000D_</t>
  </si>
  <si>
    <t>alegalru@gmail.com</t>
  </si>
  <si>
    <t xml:space="preserve">CO1.PCCNTR.6277135	</t>
  </si>
  <si>
    <t>24000734 H3</t>
  </si>
  <si>
    <t>JULIANA CAMILA MARIN ABADIA</t>
  </si>
  <si>
    <t xml:space="preserve">46100C0233 PRESTAR SERVICIOS PROFESIONALES ESPECIALIZADOS EN GRDN, SIG Y APOYAR LAS ETAPAS PRECONTRACTUAL Y CONTRACTUAL DE LOS PROYECTOS PARA EL MEJORAMIENTO DE LOS SERVICIOS AEROPORTUARIOS EN SU COMPONENTE AMBIENTAL Y CONTROL DE FAUNA.	</t>
  </si>
  <si>
    <t>SEGUROS DEL ESTADO SA
25-46-101034224</t>
  </si>
  <si>
    <t>Título Profesional como Ingeniera ambiental de la Universidad 
Distrital Francisco José de Caldas – junio 15 de 2018
Matricula Profesional Nº. 25238-392554 (N° de resolución nacional
895 del 29/06/2018)
Especialista en Gerencia de Recursos Naturales – 14 de octubre de 
2022</t>
  </si>
  <si>
    <t>Tecova Consultoría SAS Contratista desde 18/09/2018 hasta 07/03/202465meses y 18 días_x000D_</t>
  </si>
  <si>
    <t>jmarin.abadia@gmail.com</t>
  </si>
  <si>
    <t xml:space="preserve">CO1.PCCNTR.6285495	</t>
  </si>
  <si>
    <t>24000756 H3</t>
  </si>
  <si>
    <t>Camilo Correa Valencia</t>
  </si>
  <si>
    <t xml:space="preserve">41600C1316 PRESTAR SERVICIOS PROFESIONALES ESPECIALIZADOS COMO CIENTÍFICO DE DATOS EN LA OFICINA DE ANALÍTICA DE LA AEROCIVIL, ENFOCADO EN EL ANÁLISIS DE INFORMACIÓN AERONÁUTICA Y ADMINISTRATIVA PARA OPTIMIZAR PROCESOS INTERNOS.	</t>
  </si>
  <si>
    <t>SEGUROS DEL ESTADO SA
25-44-101192012</t>
  </si>
  <si>
    <t>• Economista – Universidad de los Andes
• Magister en Inteligencia Analítica para la Toma de Decisiones</t>
  </si>
  <si>
    <t xml:space="preserve">MINISTERIO DE HACIENDA Y CRÉDITO PÚBLICOASESOR 1020-15 21/02/2023 hasta  5/10/2023 meses  7 dias 14 
KELLOGG'S DATA SCIENTIST desde 15/09/2021 hasta 13/12/2022 años 1 meses 2 dias 28
FONDO NACIONAL DE GARANTÍASPROFESIONAL DE METODOLOGIAS DE RIESGO desde 5/01/2021 hasta 9/09/2021 - meses 8 dias 4
MINISTERIO DE HACIENDA Y CRÉDITO PÚBLICO ASESOR 1020-03 desde 22/01/2020 hasta  3/01/2021 - meses 11 dias 11 
MINISTERIO DE HACIENDA Y CRÉDITO PÚBLICO ASESOR 1020-03 desde 7/01/2020 hasta 21/01/2020 dias 14 
MINISTERIO DE HACIENDA Y CRÉDITO PÚBLICO ASESOR 1020-03  desde 20/05/2019 hasta 6/01/2020 - meses 7 dias 16
SERVICIO DE GEOLOGICO COLOMBIANO Contrato de Prestación de Servicios desde 22/06/2017 hasta 30/06/2018 años 1 -dias  8 </t>
  </si>
  <si>
    <t>camilocorreavalencia@gmail.com</t>
  </si>
  <si>
    <t xml:space="preserve">CO1.PCCNTR.6285299	</t>
  </si>
  <si>
    <t>24000751 H3</t>
  </si>
  <si>
    <t>MYYEY WILSON CRUZ VELANDIA</t>
  </si>
  <si>
    <t xml:space="preserve">4000C0627 PRESTAR SERVICIOS COMO EXPERTO ANS EN EL AREA ATS PARA ESTRUCTURAR E IMPLEMENTAR PROCESOS Y EL SEGUIMIENTO A LOS PROVEEDORES DE SERVICIOS A LA AVIACIÓN CIVIL (PSAC) EN CUMPLIMIENTO DE RAC PARA EL FORTALECIMIENTO DE LA AUTORIDAD	</t>
  </si>
  <si>
    <t>DIERCCION DE AUTORIDAD A LOS SERVICIOS DE LA NAVEGACION AEREA</t>
  </si>
  <si>
    <t>SEGUROS DEL ESTADO SA
11-44-101224557</t>
  </si>
  <si>
    <t>DIRECTOR DE AUTORIDAD A LOS SERVICIOS DE LA NAVEGACION AEREA</t>
  </si>
  <si>
    <t>diploma curso de control radar expedida por el centro de estudios aeronauticos de por la UAEAC del 23 de Abril de 2009</t>
  </si>
  <si>
    <t xml:space="preserve">Aerocivil desde 04/10/2012 hasta 01/12/2019 meses 85 y 25 dias </t>
  </si>
  <si>
    <t>myyey.cruz@gmail.com</t>
  </si>
  <si>
    <t>CO1.PCCNTR.6364949</t>
  </si>
  <si>
    <t>24000771 H3</t>
  </si>
  <si>
    <t>ANDRÉS FELIPE MEJÍA</t>
  </si>
  <si>
    <t xml:space="preserve">46200C0735 PRESTAR SERVICIOS PROFESIONALES ESPECIALIZADOS PARA APOYAR LA GESTION TECNICA EN LOS PROGRAMAS Y/O PROYECTOS DE LOS AEROPUERTOS PARA SERVICIOS AEREOS ESENCIALES Y DE LA REGION VALLE	</t>
  </si>
  <si>
    <t xml:space="preserve">DIRECCION DE INFRAESTRUCTURA Y AYUDAS AEROPORTUARIAS </t>
  </si>
  <si>
    <t>24/05/2024</t>
  </si>
  <si>
    <t>SEGUROS DEL ESTADO SA
21-46-101092813</t>
  </si>
  <si>
    <t xml:space="preserve">28/05/2024 </t>
  </si>
  <si>
    <t xml:space="preserve">DIRECTORA DE INFRAESTRUCTURA Y AYUDAS AEROPORTUARIAS </t>
  </si>
  <si>
    <t>Título profesional de Ingeniero Civil. Universidad de Ibagué. Febrero 26 de 2016. 
Magister en Ingeniería Civil. Escuela Colombiana de Ingeniería Civil Julio Garavito. Marzo 
03 de 2020. 
Matrícula profesional COPNIA N. 70202-326306 TLM de 17 de marzo de 2016.</t>
  </si>
  <si>
    <t>Universidad Cooperativa de Colombia.N.A. Profesor Cátedra Magister desde  02/02/2023 hasta 08/07/2023
Consorcio CR Vías 2015 N.A. Residente. desde 18/03/2016 hasta 31/05/2016
Escuela Colombiana de ingenieria.N.A. Asistente Graduado. desde 15/01/2018 hasta 27/09/2019
Construyendo Presente SAS N.A. Ing. Residente.desde  04/12/2019 hasta 19/03/2020
Consorcio Obras de Mitigación 2019N.A. Ing. Residente desde 01/02/2021 hasta 15/08/2021
Redes Hidráulicas 2021.N.A. Ing. Residente. desde 16-08-2021 hasta 15-01-2022
RL Consorcio Inter Villahermosa0920-2022 Asesor en geotecnia. desde 31-10-2022 hasta 11-11-2023
Gobernación del Tolima1714-2022Prestar servicios profesionales Magíster paraapoyar la supervisión de los proyectos de inversión. desde 02-02-2022 hasta 02-08-2022</t>
  </si>
  <si>
    <t>andresfmejia17@hotmail.com</t>
  </si>
  <si>
    <t xml:space="preserve">CO1.PCCNTR.6364749	</t>
  </si>
  <si>
    <t>24000770 H3</t>
  </si>
  <si>
    <t>ANA LUCÍA GARCÍA HERNANDEZ</t>
  </si>
  <si>
    <t xml:space="preserve">46200C0726 PRESTAR SERVICIOS PROFESIONALES ESPECIALIZADOS PARA APOYAR LA GESTION TECNICA EN LOS PROGRAMAS Y/O PROYECTOS DE LOS AEROPUERTOS PARA SERVICIOS AEREOS ESENCIALES Y DE LA REGION META	</t>
  </si>
  <si>
    <t xml:space="preserve">24/05/2024 </t>
  </si>
  <si>
    <t>27/05/2024</t>
  </si>
  <si>
    <t>SEGUROS DEL ESTADO SA
21-46-101092815</t>
  </si>
  <si>
    <t xml:space="preserve">29/05/2024 </t>
  </si>
  <si>
    <t>Nivel académico acreditado: Posgrado
Universidad EAFIT: Pregrado en Ingeniería Civil. Se incluye 
diploma y acta de grado.
Posgrado en Ingeniería Sismo Resistente. Se incluye diploma y 
acta de grado._x000D_</t>
  </si>
  <si>
    <t>ngeniería Tecnología e Instrumentación, IntensaEspecialista 3 en el Departamentode Estructuras desde 20 de febrero de 2017 hasta  05 de febrero de 2024 84 meses_x000D_</t>
  </si>
  <si>
    <t>analuciagarciah@hotmail.com</t>
  </si>
  <si>
    <t>CO1.PCCNTR.6364725</t>
  </si>
  <si>
    <t>24000772 H3</t>
  </si>
  <si>
    <t>JHONATTAN GUILLERMO BAÉZ GÓMEZ</t>
  </si>
  <si>
    <t xml:space="preserve">46200C0728 PRESTAR SERVICIOS PROFESIONALES ESPECIALIZADOS PARA APOYAR LA GESTION TECNICA EN LOS PROGRAMAS Y/O PROYECTOS DE LOS AEROPUERTOS PARA SERVICIOS AEREOS ESENCIALES Y DE LA REGION ANTIOQUIA	</t>
  </si>
  <si>
    <t>SEGUROS DEL ESTADO SA
11-46-101056569</t>
  </si>
  <si>
    <t>jgbgomez@gmail.com</t>
  </si>
  <si>
    <t>CO1.PCCNTR.6385126</t>
  </si>
  <si>
    <t xml:space="preserve">24000833 H3 </t>
  </si>
  <si>
    <t xml:space="preserve">GHAN ABOGADOS SAS </t>
  </si>
  <si>
    <t>41200C0346 PRESTAR SERVICIOS PROFESIONALES ESPECIALIZADOS EN MATERIA DE DERECHO TRIBUTARIO, COMERCIAL Y DE RESPONSABILIDAD DEL ESTADO, Y PRESENTAR ESTUDIOS ARMONIZANDO LOSCONCEPTOS Y ESTRATEGIAS CON LA NORMATIVA Y JURISPRUDENCIA AERONAUTICA</t>
  </si>
  <si>
    <t xml:space="preserve">31/05/2024 </t>
  </si>
  <si>
    <t>SEGUROS DEL ESTADO SA
11-46-101057379</t>
  </si>
  <si>
    <t>GONZALEZ HERRERA ARBELAEZ NARANJO ABOGADOS S.A.S - GHAN 
ABOGADOS SAS. tiene la idoneidad requerida porque es una firma especializada 
en brindar asesoría legal relativa al: cumplimiento de las obligaciones tributarias 
de carácter nacional y local de sociedades nacionales, inversionistas extranjeros, 
entidades públicas y personas naturales; asesoría en la preparación de la 
estrategia tributaria en las actuaciones dentro de las investigaciones y litigios 
tributarios y representación judicial de contribuyentes de impuestos nacionales y 
locales en las actuaciones judiciales frente a la jurisdicción contenciosoadministrativa. También se especializa en: estructuración de políticas tributarias 
de sociedades, grupos empresariales y entidades públicas para el mejoramiento 
de las prácticas de gerencia tributaria y administración de riesgos tributarios; 
estructuración tributaria de proyectos de inversión privada y pública; 
estructuración de mecanismos de optimización tributaria y para la aplicación de 
beneficios e incentivos tributarios previstos en la legislación colombiana.</t>
  </si>
  <si>
    <t xml:space="preserve">Empresa: INVERSIONES FAMOSO S.A.S
Fecha de inicio: febrero 2015.
Fecha de terminación: Vigente en la actualidad, la certificación es del 23 de 
febrero de 2024
Total: 108 meses. </t>
  </si>
  <si>
    <t xml:space="preserve">CO1.PCCNTR.6399068	</t>
  </si>
  <si>
    <t xml:space="preserve">24000806 H3 </t>
  </si>
  <si>
    <t>JAIME ORDUY RODRIGUEZ</t>
  </si>
  <si>
    <t xml:space="preserve">45000C1340 PRESTAR SERVICIOS PROFESIONALES ESPECIALIZADOS PARA APOYAR LOS PROCESOS DE DISEÑO DE ESPACIO AÉREO, ANÁLISIS Y GESTIÓN DE DATOS PLANIFICACIÓN DE AREAS DE CONTROL TERMINAL Y SUPERIOR, GENERACIÓN DE INFORMES PARA CONTROL	</t>
  </si>
  <si>
    <t>SECRETARIA DE SERVICIOS A LA NAVEGACION AEREA</t>
  </si>
  <si>
    <t>SEGUROS DEL ESTADO SA
25-46-101034608</t>
  </si>
  <si>
    <t>SECRETARIO DE SERVICIOS A LA NAVEGACION AEREA</t>
  </si>
  <si>
    <t>1. Título de profesional como Ingeniero Aeronáutico de la Fundación 
Universitaria Los Libertadores
2. Título de Especialista en Sistemas de Aeronaves No Tripuladas de la 
Fundación Universitaria Los Libertadores
3. Título de Especialista en Administración Aeronáutica de la Universidad 
Militar Nueva Granada
4. Título de Maestría en Ingeniería aeroespacial del Instituto Nacional de 
Pesquisas Espaciais – Brasil.
5. Tarjeta profesional CN270-76497 del Consejo Profesional Nacional de 
ingenierías Eléctrica, Mecánica y Profesiones afines</t>
  </si>
  <si>
    <t xml:space="preserve">1. Escuela de Posgrados de la Fuerza Aérea 
del 28 de julio de 2021 al 28 de agosto de 2021
Total: 1 mes.
2. AERONAUTICAL INNOVATION
del 01 de diciembre de 2020 al 01 de diciembre de 2022
Total: 2 años.
3. Fundación Universitaria Los Libertadores 
del 07 de febrero de 2017 al 15 de enero de 2021
Total: 3 años, 11 meses y 8 días.
4. Fundación Universitaria Los Libertadores
del 15 de enero de 2021 a la fecha.
Total: 3 años, 4 meses y 6 días.
</t>
  </si>
  <si>
    <t>kikeor@gmail.com</t>
  </si>
  <si>
    <t>CO1.PCCNTR.6354126</t>
  </si>
  <si>
    <t xml:space="preserve">24000807 H3 </t>
  </si>
  <si>
    <t>CASTAÑEDA MORALES ROMAN ALFREDO</t>
  </si>
  <si>
    <t>47000C0609 BRINDAR APOYO EN LA ESTRUCTURACION Y ACOMPAÑAMIENTO A LOS PROCESOS PRECONTRACTUALES DE LOS PROYECTOS DE LA SCEA</t>
  </si>
  <si>
    <t>SECRETARIA CENTRO DE ESTUDIOS AERONAUTICOS- CEA</t>
  </si>
  <si>
    <t>22/05/2024</t>
  </si>
  <si>
    <t>27/06/2024</t>
  </si>
  <si>
    <t>JMALUCELLI TRAVELERS
2059363</t>
  </si>
  <si>
    <t>Vo.Bo. José Augusto Ramirez Diaz</t>
  </si>
  <si>
    <t>Velez</t>
  </si>
  <si>
    <t>Título de Abogado, – Universidad La Gran Colombia, 
febrero 8 de 2019.</t>
  </si>
  <si>
    <t>1. EMPRESA DE SERVICIOS PÚBLICOS DOMICILIARIOS ESBARBOSA E.S.P.
Desde julio 8 de 2020 a abril 25 de 2021
2. CONGRESO DE LA REPUBLCIA DE COLOMBIA Desde febrero 20 de 2023 a 19 de junio de 2023</t>
  </si>
  <si>
    <t>rc.abogado@outlook.com</t>
  </si>
  <si>
    <t>OBSERVACIONES HOJA DE VIDA 10 DE OCTUBRE DE 2024: por aprobar hoja de vida</t>
  </si>
  <si>
    <t xml:space="preserve">CO1.PCCNTR.6361520	</t>
  </si>
  <si>
    <t xml:space="preserve">24000811 H3 </t>
  </si>
  <si>
    <t>Maria Juliana Ramirez Guasca</t>
  </si>
  <si>
    <t xml:space="preserve">46100C1367 PRESTAR SERVICIOS PROFESIONALES A FIN DE MEJORAR LA EXPERIENCIA DE LOS USUARIOS DEL TRANSPORTE AEREO Y LA FACILITACION EN LOS AEROPUERTOS PARA EL MEJORAMIENTO DE LOS SERVICIOS AEROPORTUARIOS	</t>
  </si>
  <si>
    <t>15/05/2024</t>
  </si>
  <si>
    <t xml:space="preserve">	24/05/2024 </t>
  </si>
  <si>
    <t>SEGUROS DEL ESTADO SA
25-46-101034439</t>
  </si>
  <si>
    <t xml:space="preserve">25/05/2024 </t>
  </si>
  <si>
    <t>EDWARD FABIAN DUQUE OVIEDO</t>
  </si>
  <si>
    <t>GRUPO GESTIÓN DE TERMINALES</t>
  </si>
  <si>
    <t>Título Profesional como Arquitecta de la Universidad de la Salle –
agosto 28 de 2020
Matricula Profesional Nº. A3912021-1015471222_x000D_</t>
  </si>
  <si>
    <t>Ventanar SAS Residente de Obra desde 25/10/2021 hasta 31/01/2023 15 Meses y  7 días</t>
  </si>
  <si>
    <t>julianarg1704@gmail.com</t>
  </si>
  <si>
    <t xml:space="preserve">CO1.PCCNTR.6379635	</t>
  </si>
  <si>
    <t>24000813 H3</t>
  </si>
  <si>
    <t>JONATHAN ZUÑIGA BLANDON</t>
  </si>
  <si>
    <t xml:space="preserve">45000C1318 PRESTAR LOS SERVICIOS ESPECIALIZADOS COMO COPILOTO DE LAS AERONAVES DE LA ENTIDAD PARA TRANSPORTAR, CERTIFICAR, CALIBRAR RADIOAYUDAS Y COMPROBACION DE PROCEDIMIENTOS AERONAUTICOS	</t>
  </si>
  <si>
    <t xml:space="preserve">30/05/2024 </t>
  </si>
  <si>
    <t>SEGUROS DEL ESTADO SA
25-46-101034533</t>
  </si>
  <si>
    <t> Licencia Piloto Comercial Avión PCA 8857</t>
  </si>
  <si>
    <t>Para acreditar la experiencia, la persona a contratar aportó copia de la 
certificación de horas de vuelo expedido por la Aeronáutica Civil de 
Colombia, en la cual se verificó la siguiente información:
Horas de Vuelo Totales: 4898:17
Horas de Vuelo como Copiloto: 626:45
Total: Verificada la totalidad de horas de vuelo y de horas de vuelo como 
copiloto aportadas por el interesado, se concluye que la persona a contratar 
CUMPLE con el requisito de experiencia requerido en los estudios previos</t>
  </si>
  <si>
    <t>tatan8513@gmail.com</t>
  </si>
  <si>
    <t>OBSERVACIONES HOJA DE VIDA 11 DE OCTUBRE DE 2024: por aprobar hoja de vida</t>
  </si>
  <si>
    <t>CO1.PCCNTR.6363631</t>
  </si>
  <si>
    <t>24000814 H3</t>
  </si>
  <si>
    <t>JORGE FRANCISCO HUERTAS ACEVEDO</t>
  </si>
  <si>
    <t>45000C1319PRESTAR LOS SERVICIOS ESPECIALIZADOS COMO COPILOTO DE LAS AERONAVES DE LA ENTIDAD PARA TRANSPORTAR, CERTIFICAR, CALIBRAR RADIOAYUDAS Y COMPROBACION DE PROCEDIMIENTOS AERONAUTICOS</t>
  </si>
  <si>
    <t>SEGUROS DEL ESTADO SA
25-46-101034438</t>
  </si>
  <si>
    <t xml:space="preserve">27/05/2024 </t>
  </si>
  <si>
    <t> Licencia Piloto Comercial Avión PCA 1070920634</t>
  </si>
  <si>
    <t>Para acreditar la experiencia, la persona a contratar aportó copia de la 
certificación de horas de vuelo expedido por la Aeronáutica Civil de 
Colombia, en la cual se verificó la siguiente información:
Horas de Vuelo Totales: 1159:07
Horas de Vuelo como Copiloto: 950:22
Total: Verificada la totalidad de horas de vuelo y de horas de vuelo como 
copiloto aportadas por el interesado, se concluye que la persona a contratar 
CUMPLE con el requisito de experiencia requerido en los estudios previos.</t>
  </si>
  <si>
    <t>Jorgehuertas15@hotmail.com</t>
  </si>
  <si>
    <t xml:space="preserve">OBSERVACIONES HOJA DE VIDA 11 DE OCTUBRE DE 2024: por aprobar hoja de vida </t>
  </si>
  <si>
    <t>CO1.PCCNTR.6367842</t>
  </si>
  <si>
    <t>24000809 H3</t>
  </si>
  <si>
    <t>OSCAR ESTUPIÑAN</t>
  </si>
  <si>
    <t>46200C0734 PRESTAR SERVICIOS PROFESIONALES ESPECIALIZADOS PARA ACOMPANAR LA GESTION TECNICA Y ADMINISTRATIVA EN LOS PROGRAMAS Y/O PROYECTOS DE LOS AEROPUERTOS PARA SERVICIOS AEREOS ESENCIALES Y DE LAS REGIONES META, ATLANTICO Y VALLE</t>
  </si>
  <si>
    <t>DIRECION DE INFRAESTRUCTURA Y AYUDAS AEROPORTUARIAS</t>
  </si>
  <si>
    <t>28/05/2024</t>
  </si>
  <si>
    <t>SEGUROS DEL ESTADO SA
21-46-101092814</t>
  </si>
  <si>
    <t>NUBIA QUINTERO HERNÁNDEZ.</t>
  </si>
  <si>
    <t xml:space="preserve">Título profesional de Antropólogo. Universidad Externado de 
Colombia. Abril 7 de 2011. 
Magister en Ciencias del Hábitat. Universidad de La Salle. 
Septiembre 24 de 2021. </t>
  </si>
  <si>
    <t>1 SUELOPETROL Sucursal Colombia Desde  09/01/2014 Hasta 15/02/2021</t>
  </si>
  <si>
    <t>oaeb85@gmail.com</t>
  </si>
  <si>
    <t xml:space="preserve">CO1.PCCNTR.6367822	</t>
  </si>
  <si>
    <t xml:space="preserve">24000831 H3 </t>
  </si>
  <si>
    <t>DIRLADY PEREZ</t>
  </si>
  <si>
    <t xml:space="preserve">46200C0727 PRESTAR SERVICIOS PROFESIONALES ESPECIALIZADOS PARA ACOMPANAR LA GESTION TECNICA Y ADMINISTRATIVA EN LOS PROGRAMAS Y/O PROYECTOS DE LOS AEROPUERTOS PARA SERVICIOS AEREOS ESENCIALES Y DE LAS REGIONES META, ATLANTICO Y VALLE	</t>
  </si>
  <si>
    <t>SEGUROS DEL ESTADO SA
21-46-101092829</t>
  </si>
  <si>
    <t>Santa Rosalia</t>
  </si>
  <si>
    <t>Título profesional de administradora de empresas. 
Universidad de los Llanos. Octubre 29 de 2010. 
Especialización en Gestión Pública. UNAD. Diciembre 12 de 
2020. 
T.P. N. 47.566 del Consejo Profesional de Administración de 
Empresas</t>
  </si>
  <si>
    <t>AEROCIVIL Administradora Aeropuerto I, Grado 25.12-09-2012 hasta 02-01-2022 120 meses 23 días</t>
  </si>
  <si>
    <t>dirladypb@hotmail.com</t>
  </si>
  <si>
    <t>CO1.PCCNTR.6419359</t>
  </si>
  <si>
    <t>24000876 H3</t>
  </si>
  <si>
    <t xml:space="preserve">LUKAS GONZALEZ </t>
  </si>
  <si>
    <t>PRESTAR SERVICIOS PROFESIONALES ESPECIALIZADOS PARA EL DESARROLLO E IMPLEMENTACIÓN DE UN PROGRAMA DE FORMACIÓN ENFOCADO EN TÉCNICAS DE COMUNICACIÓN PARA LA CREACIÓN DE CONTENIDOS AUDIOVISUALES</t>
  </si>
  <si>
    <t>SEGUROS DEL ESTADO SA
18-46-101024329</t>
  </si>
  <si>
    <t xml:space="preserve">13/06/2024 </t>
  </si>
  <si>
    <t>SECRETARIO DE CENTROS AERONAUTICOS- CEA</t>
  </si>
  <si>
    <t>Título de: Comunicación social y lenguaje-Pontificia Universidad 
Javeriana -octubre 21 de 2008
Título de: Magister en comunicación-Pontificia Universidad 
Javeriana -mayo 26 de 2018</t>
  </si>
  <si>
    <t>1.NOTARIA 17 DEL CIRCUITO DE BOGOTÁ
Desde el 09 de marzo de 2010 al 20 de abril de 2011
Cargo: Coordinador de comunicaciones
Total: 13 meses 11 días
2.TRANSMILENIO S.A. Desde el 01 de noviembre de 2013 al 09 de septiembre
de 2014 Total: 10 meses 8 días
3. TRANSMILENIO S.A. Profesional Universitario Grado 04 Gestión Integral  Desde el 10 de septiembre de 2014 al 25 de noviembre de 2018
Total: 50 meses 15 días
Total:74 meses 4días</t>
  </si>
  <si>
    <t>lukasgoa@gmail.com</t>
  </si>
  <si>
    <t xml:space="preserve">CO1.PCCNTR.6419041	</t>
  </si>
  <si>
    <t>24000844 H3</t>
  </si>
  <si>
    <t>EDUARDO RODRIGUEZ PATIÑO</t>
  </si>
  <si>
    <t>PRESTAR SERVICIOS PROFESIONALES ESPECIALIZADOS A LA SSA Y DIRECCIONES PARA LA ATENCION Y SEGUIMIENTO A REQUERIMIENTOS DE ORGANOS DE CONTROL DE PROYECTOS DE INVERSION Y ACOMPAÑAMIENTO EN AUDITORIAS FINANCIERAS A AEROPUERTOS CONCESIONADOS</t>
  </si>
  <si>
    <t>SEGUROS DEL ESTADO SA
21-46-101093630</t>
  </si>
  <si>
    <t>SECRETARIO SERVICIOS AEROPORTUARIOS</t>
  </si>
  <si>
    <t>- Pregrado en Contaduría Pública de la Universidad Javeriana
- Especialización en Legislación Financiera de la Universidad de los Andes
- Tarjeta Profesional No. 37.312-T</t>
  </si>
  <si>
    <t>UNIVERSIDAD  DEL ROSARIO desde 23 de marzo de 1999 hasta 9 de febrero  de 2014  meses 178 dias 17</t>
  </si>
  <si>
    <t>edrodrigp@gmail.com</t>
  </si>
  <si>
    <t>CO1.PCCNTR.6399157</t>
  </si>
  <si>
    <t>24000856 H3</t>
  </si>
  <si>
    <t>Angela Patricia Hernandez Naranjo</t>
  </si>
  <si>
    <t>PRESTAR SERVICIOS PROFESIONALES ESPECIALIZADOS PARA LA ELABORACIÓN Y REVISIÓN DE ESTUDIOS DE SECTOR DE LOS PROCESOS CONTRACTUALES DE LA AEROCIVIL, A PARTIR DEL ANÁLISIS DEL SECTOR AL QUE PERTENECE EL BIEN, SERVICIO E INFRAESTRUCTURA</t>
  </si>
  <si>
    <t xml:space="preserve">	5/06/2024 </t>
  </si>
  <si>
    <t>SEGUROS DEL ESTADO SA
14-46-101118027</t>
  </si>
  <si>
    <t>• Ingeniera Civil – Universidad de los Andes
• Especialista en Gerencia de Proyectos de Construcción e Infraestructura – Universidad 
del Rosario</t>
  </si>
  <si>
    <t xml:space="preserve">Caja de la Vivienda Popular desde 24/02/2023 hasta 23/02/2024 meses 11  dias 29 
Caja de la Vivienda Popular desde 8/09/2022 hasta 11/02/2023 meses 5 dias 3 
Caja de la Vivienda Popular desde 7/01/2022 hasta 10/07/2022 meses 5 dias 23
Caja de la Vivienda Popular desde 19/10/2021 3/01/2022 meses 2 dias 14
Caja de la Vivienda Popular desde 25/02/2021 9/10/2021 meses 7 dias 14
Caja de la Vivienda Popular desde 3/08/2020 30/01/2021 meses 5 dias 27
Caja de la Vivienda Popular desde 21/04/2020 30/06/2020 meses 2 dias 9
Caja de la Vivienda popular desde 11/02/2020 30/03/2020 meses 1 dias 19 
Caja de la Vivienda Popular desde 1/02/2019 1/02/2020 años1 
Caja de la Vivienda Popular desde 24/09/2018 23/12/2018 meses 2 dias 29 
Secretaria Distrital Hábitat desde 26/01/2018 25/04/2018 meses 2  dias 29
</t>
  </si>
  <si>
    <t>angelahernandezing@gmail.com</t>
  </si>
  <si>
    <t>CO1.PCCNTR.6384744</t>
  </si>
  <si>
    <t>24000834 H3</t>
  </si>
  <si>
    <t>John Hamilton Gómez Sandoval</t>
  </si>
  <si>
    <t>49200C0104 PRESTAR SERVICIOS PROFESIONALES ESPECIALIZADOS PARA BRINDAR APOYO Y ACOMPAÑAMIENTO JURÍDICO A LA DIRECCIÓN ADMINISTRATIVA, EN EL MARCO DE LOS PROYECTOS DE INVERSIÓN</t>
  </si>
  <si>
    <t>30/05/2024</t>
  </si>
  <si>
    <t>SEGUROS DEL ESTADO SA
11-44-101226753</t>
  </si>
  <si>
    <t>• Título profesional en Derecho de la Fundación Universitaria Agraria de Colombia – Abril 25 de
2005
• Título de Especialista en Gerencia Pública y Control Fiscal de la Universidad del Rosario –
Septiembre 4 de 2009
• Tarjeta Profesional No. 139793 expedida por el Consejo Superior de la Judicatura</t>
  </si>
  <si>
    <t>CONTRALORÍA GENERAL DELA REPUBLICA Asesor Grado 02 desde 01/02/2023 hasta 14/03/2023
CONTRALORÍA GENERAL DE LA REPUBLICA Funcionario desde 05/01/2022 hasta 31/12/2022
ALCALDÍA MAYOR DE BOGOTÁ Contrato 30 de 2020 desde 05/02/2020 hasta 12/10/2020
SECRETARIA DISTRITAL DEAMBIENTE Contrato SDA-CPS-20191138 desde 24/05/2019 hasta  23/02/2020
FONDO FINANCIERO DE
PROYECTOS DE DESARROLLO-FONADEContrato 2190058 desde 23/01/2019 hasta 30/04/2019
MINISTERIO DE TRANSPORTE Contrato 8 desde 06/01/2018 hasta 31/12/2018
MINISTERIO DE TRANSPORTE Contrato 035 desde 03/01/2017 hasta 31/12/2017
MINISTERIO DE TRANSPORTE Contrato 038 desde 12/01/2016 hasta 31/12/2016
MINISTERIO DE TRANSPORTEContrato 519 desde 30/10/2015 hasta 29/12/2015</t>
  </si>
  <si>
    <t>jonhgomez@gmail.com</t>
  </si>
  <si>
    <t xml:space="preserve">CO1.PCCNTR.6475231	</t>
  </si>
  <si>
    <t xml:space="preserve">24000891 H3- </t>
  </si>
  <si>
    <t xml:space="preserve"> LUIS RICARDO ÁLVAREZ.MORENO</t>
  </si>
  <si>
    <t xml:space="preserve">49000A1130 PRESTAR SERVICIOS PROFESIONALES JURÍDICOS AL GRUPO DE ADMINISTRACIÓN DETALENTO HUMANO RELACIONADO CON SITUACIONES ADMINISTRATIVAS	</t>
  </si>
  <si>
    <t>18/05/2024</t>
  </si>
  <si>
    <t>SEGUROS DEL ESTADO SA
18-46-101024471</t>
  </si>
  <si>
    <t xml:space="preserve">29/06/2024 </t>
  </si>
  <si>
    <t>DIRECTORA DE GESTION HUMANA</t>
  </si>
  <si>
    <t xml:space="preserve">Titulo profesional de abogado universidad libre del 09 de diciembre de 2011 
Titulo de especializacion en derecho del trabajo del 07 de septiembre de 2018 de la universidad nacional de colombia 
Tarjeta profesional No. 212875 expedida por el consejo superior de la judicatura el 15 de febrero de 2012 </t>
  </si>
  <si>
    <t xml:space="preserve">
Unidad administrativa especial de aeronautica civil desde 22/02/2023 hasta 31/12/2023
Unidad administrativa especial de aeronautica civil desde 28/01/2022 hasta 31/12/2022
casa de la cultura y el comerco colombo china desde 01/01/2019 hasta 27/05/2021</t>
  </si>
  <si>
    <t>alvarezmoreno.lricardo@gmail.com</t>
  </si>
  <si>
    <t xml:space="preserve">CO1.PCCNTR.6419299	</t>
  </si>
  <si>
    <t>24000885 H3</t>
  </si>
  <si>
    <t>PEDRO MARTIN BARROS BARRIOS</t>
  </si>
  <si>
    <t>45100C0662 APOYAR LA GESTION Y CONFIABILIDAD DE LAS HERRAMIENTAS TECNOLOGICAS PARA LA EFICIENTE PRESTACION DE LOS SERVICIOS DE NAVEGACION</t>
  </si>
  <si>
    <t>GRUPO GESTION INFORMACION AERONAUTICA</t>
  </si>
  <si>
    <t>SEGUROS DEL ESTADO SA
11-46-101057599</t>
  </si>
  <si>
    <t>GLADYS MERCEDES ROA DE LA CRUZ</t>
  </si>
  <si>
    <t>COORDINADOR EL GRUPO GESTION DE INFORMACION AERONAUTICA</t>
  </si>
  <si>
    <t>Título profesional de Ingeniero de Sistemas de la Universidad Incca de Colombia emitido el
17 de diciembre de 1992</t>
  </si>
  <si>
    <t>Fuerza Aérea Colombiana desde 05-Sep-1998 hasta 11-Sep-2000 meses 24 dias 06
Fuerza Aérea Colombiana desde 24-Ene-2011 hasta 26-Mar-2013 meses 26 dias 02</t>
  </si>
  <si>
    <t>pbarrosus@yahoo.com</t>
  </si>
  <si>
    <t>CO1.PCCNTR.6508517</t>
  </si>
  <si>
    <t>24000893 H3</t>
  </si>
  <si>
    <t>ACEVEDO CUBIDES YINA VANESSA</t>
  </si>
  <si>
    <t>PRESTAR SERVICIOS PROFESIONALES ESPECIALIZADOS PARA LIDERAR LA GESTION TECNICA Y ADMINISTRATIVA EN PROGRAMAS Y/O PROYECTOS DE AEROPUERTOS PARA SERVICIOS AEREOS ESENCIALES</t>
  </si>
  <si>
    <t xml:space="preserve">	8/07/2024 </t>
  </si>
  <si>
    <t xml:space="preserve">SEGUROS DEL ESTADO SA
14-46-101119965 </t>
  </si>
  <si>
    <t>Título profesional de Ingeniera Civil. Universidad Cooperativa de 
Colombia. Diciembre 16 de 2015. 
Especialista en Ingeniería -Tránsito Diseño y Seguridad Vial. 
Universidad Nacional de Colombia. Julio 22 de 2019. 
Matrícula profesional COPNIA N. 25202-324182 CND de 18-02-
2016</t>
  </si>
  <si>
    <t xml:space="preserve">Mobile Consultoría en Movilidad N. AContratista / Ingeniera de Proyectos desde 18/02/2016hasta  28/07/2017 meses 17 dias 11
Transmilenio S.A. 326-2017 Contratista desde 31/07/2017 hasta 11/06/2018 meses 11dias  11
B&amp;M Soluciones de Ingeniería.N.A.Contratista / Ingeniera de Proyectos desde 15/06/2018 hasta 31/12/2018 meses 6 dias 17
S&amp;A Servicios y Asesorías.N.A.Contratista / Profesional de Apoyo desde 18/02/2019 hasta 30/10/2019 meses 8 dias 13
S&amp;A Servicios y AsesoríasN.A.Contratista / Profesional de Apoyo desde 23/12/2019 hasta 30/09/2020 meses 9 dias 08
IDU 1316-2020 Contratista desde 01/10/2020 hasta 27/03/2021 meses 5 dias 27
IDU 690-2021 Contratista desde 09/04/2021 hasta 08/01/2022 meses 9 dias 00
IDU 216-2022 Contratista desde 26/01/2022 hasta 30/01/2023 meses 12 dias 5
IDU 94-2023 Contratista. desde 02/02/2023 hasta 29/02/2024 meses 12 dias 28
</t>
  </si>
  <si>
    <t>vane.acevedo2705@gmail.com</t>
  </si>
  <si>
    <t>CO1.PCCNTR.6475138</t>
  </si>
  <si>
    <t xml:space="preserve">24000896 H3 </t>
  </si>
  <si>
    <t xml:space="preserve">LUCERO  SILVA VARGAS </t>
  </si>
  <si>
    <t>41300A1372 PRESTAR SERVICIOS PROFESIONALES PARA BRINDAR APOYO Y GESTIÓN EN MARCO DE LAS ACTIVIDADES Y PROCESOS DE RELACIONAMIENTO INSTITUCIONAL CON GRUPOS DE INTERÉS DE LA ENTIDAD.</t>
  </si>
  <si>
    <t>29/05/2024</t>
  </si>
  <si>
    <t>OFICINA ASESORA DE COMINICACIONES Y RELACIONAMIENTO INSTITUCIONAL</t>
  </si>
  <si>
    <t xml:space="preserve">28/06/2024 </t>
  </si>
  <si>
    <t>SEGUROS DEL ESTADO SA
25-46-101034898</t>
  </si>
  <si>
    <t>JEFE DE OFICINA ASESORA DE COMINICACIONES Y RELACIONAMIENTO INSTITUCIONAL</t>
  </si>
  <si>
    <t>Roldanillo</t>
  </si>
  <si>
    <t>Diploma de Comunicador Social y Periodista expedido por la 
Universidad Central el 28 de mayo de 1999.</t>
  </si>
  <si>
    <t>Secretaría Distrital de Desarrollo EconómicoCto. 116 desde 18/01/2018 hasta 21/12/2018 11 meses 4 días
Secretaría Distrital de Desarrollo Económico Cto. 067 desde 1/02/2019 hasta 15/10/2019 8 meses15 días
Secretaría Distrital de Desarrollo Económico Cto. 389 desde 5/11/2019 hasta 2/03/2020 3 meses27 días
Secretaría Distrital de Desarrollo Económico Cto. 178 desde 1/04/2020 hasta 30/06/2020 3 meses
Secretaría Distrital de Desarrollo Económico Cto. 054 desde 1/02/2021 hasta  31/12/2021 11 meses
Secretaría Distrital de Desarrollo Económico Cto. 095 desde 24/01/2022 hasta 23/12/2022 11 meses</t>
  </si>
  <si>
    <t>gaudium2203@outlook.com</t>
  </si>
  <si>
    <t>CO1.PCCNTR.6472521</t>
  </si>
  <si>
    <t>24000905 H3</t>
  </si>
  <si>
    <t xml:space="preserve"> JOSE FRANCISCO LOPEZ LIMAS</t>
  </si>
  <si>
    <t xml:space="preserve">44000C0687 PRESTAR SERVICIOS PROFESIONALES PARA LA ESTRUCTURACION, IMPLEMENTACION Y VIGILANCIA DE PLANES Y PROCESOS DE LA DIRECCION DE AUTORIDAD A LOS SERVICIOS AEREOS EN EL MARCO DEL PROYECTO DE INVERSION PARA EL FORTALECIMIENTO DE LA AUTORIDAD	</t>
  </si>
  <si>
    <t>17/05/2024</t>
  </si>
  <si>
    <t>SEGUROS DEL ESTADO SA
25-46-101034880</t>
  </si>
  <si>
    <t>ERVIN GAITAN SERRANO Y RENE GUILLERMO VALENCIA ORJUELA</t>
  </si>
  <si>
    <t>DIRECTOR DE LA DIRECCION DE AUTORIDAD A LOS SERVICIOS AEREOS Y COORDINADOR GRUPO DE INSPECCION DE SEGURIDAD OPERACIONAL  REGINAL NORTE</t>
  </si>
  <si>
    <t>Titulo de ingeniero mecanico expedido por la universidad antonio nariño 29 de abril de 2010
Matricula profesional AT230-70588 expedida 15 de junio de 2010 por el consejo profesional de ingenieria electrica, mecanica y profesiones afines</t>
  </si>
  <si>
    <t>AEROPENORT desde 21/06/2021 hasta 24/09/2022 meses 15 dias 3</t>
  </si>
  <si>
    <t>jfcolopez@gmail.com</t>
  </si>
  <si>
    <t>CO1.PCCNTR.6471477</t>
  </si>
  <si>
    <t>24000912 H3</t>
  </si>
  <si>
    <t>SEGUNDO ADOLFO GARCIA DIAZ</t>
  </si>
  <si>
    <t>47000C1406 APOYAR EL DESARROLLO DEL PROGRAMA DE BIENESTAR ACADÉMICO Y GESTIÓN DE RIESGO FISICO EN LA COMUNIDAD ACADÉMICA DEL CEA</t>
  </si>
  <si>
    <t>SEGUROS DEL ESTADO SA
18-46-101024467</t>
  </si>
  <si>
    <t>Vo.Bo. JOSÉ AUGUSTO RAMIREZ DÍAZ</t>
  </si>
  <si>
    <t>Título profesional Licenciatura en Educación Básica con Énfasis 
en Educación Física, Recreación y Deportes Universidad de 
Pamplona, noviembre 27 de 2009.</t>
  </si>
  <si>
    <t>1. ALCALDIA MUNICIPAL DE FLORIÁN SANTANDER desde Total 4 meses 16 días 
Desde 16 de octubre de 2020 hasta el 30 de diciembre de  2020
Total 2 meses 14 días 
Desde 01 de febrero de 2021 hasta el 30 de diciembre de 2021
Total 10 meses 29 días 
Desde 28 de enero de 2022 hasta el 30 de junio de 2022
Total 5 meses 2 días 
Desde 12 de julio de 2022 hasta el 30 de diciembre de 2022
Total 5 meses 18 días 
Desde 16 de enero de 2023 hasta el 31 de mayo de 2023
Total 4 meses 15 días 
2. INSTITUTO PARA LA CULTURA, EL TURIMSO, EL
DEPORTE Y LA RECREACIÓN DE MONIQUIRÁ 
ICUTUDER
Contrato 009-17 Objeto: - La prestación de servicios 
profesionales como instructor de patinaje y fútbol de la 
escuela de formación multideportiva del municipio de 
Moniquirá
Total 5 meses 
Contrato 036-17 Objeto: - La prestación de servicios de 
apoyo a la gestión para la dirección y acompañamiento de 
los integrantes de la escuela de formación en l a disciplina 
de patinaje al x departamental de patinaje del municipio 
de Barbosa Santander
Total 11 días
Contrato 061-17 Objeto: - La prestación de servicios 
profesionales como instructor de patinaje y fútbol de la 
escuela de formación multideportiva del municipio de 
Moniquirá
Total 2 meses
Contrato 095-17 Objeto: - La prestación de servicios 
profesionales como instructor de patinaje y fútbol de la 
escuela de formación multideportiva del municipio de 
Moniquirá
Total 1 mes 
Desde el 16 de febrero de 2016 hasta el 16 de julio de 
2016 Contrato 011-16 Objeto: - La prestación de servicios 
profesionales como instructor de baloncesto y fútbol de la 
escuela de formación multideportiva del municipio de 
Moniquirá
Total 5 meses
Desde el 01 de agosto de 2016 hasta el 01 de octubre de 
2016 Contrato 011-16 Objeto: - La prestación de servicios 
profesionales como instructor de baloncesto y fútbol de la 
escuela de formación multideportiva del municipio de 
Moniquirá
Total 2 meses
Desde el 14 de octubre de 2016 hasta el 14 de diciembre 
de 2016 Contrato 011-16 Objeto: - La prestación de 
servicios profesionales como instructor de baloncesto y 
fútbol de la escuela de formación multideportiva del 
municipio de Moniquirá
Total 2 meses
Total 48 meses 15 días</t>
  </si>
  <si>
    <t>adolpatin@hotmail.com</t>
  </si>
  <si>
    <t>CO1.PCCNTR.6519695</t>
  </si>
  <si>
    <t xml:space="preserve">24000982 H3 </t>
  </si>
  <si>
    <t>NELSON CAMILO PEÑA TOMMAN</t>
  </si>
  <si>
    <t>44000C0691 PRESTAR SERVICIOS PROFESIONALES PARA LA ESTRUCTURACIÓN, IMPLEMENTACIÓN Y VIGILANCIA DE PLANES Y PROCESOS DE LA DIRECCIÓN DE AUTORIDAD A LOS SERVICIOS AEREOS EN EL MARCO DEL PROYECTO DE INVERSIÓN PARA EL FORTALECIMIENTO DE LA AUTORIDAD.</t>
  </si>
  <si>
    <t>DIRECCION DE AUTORIDAD A LOS SERVICIOS AEREOS</t>
  </si>
  <si>
    <t>SEGUROS DEL ESTADO SA
11-46-101058779</t>
  </si>
  <si>
    <t xml:space="preserve">17/07/2024 </t>
  </si>
  <si>
    <t xml:space="preserve">Titulo de ingeniero aeronautico expedido por la fundacion universitaria de los libertadores 11 de marzo del 2011
Matricula profesional QN270-79928 expedida 11 de octubre de 2011por el consejo profesional de ingenieria electrica, mecanica y profesiones afines </t>
  </si>
  <si>
    <t>FUMINORTE desde 28/11/2010 hasta 30/04/2012 meses 17 dias 2</t>
  </si>
  <si>
    <t>polop4@hotmail.com</t>
  </si>
  <si>
    <t>CO1.PCCNTR.6519934</t>
  </si>
  <si>
    <t>24000981 H3</t>
  </si>
  <si>
    <t>FABIAN ALBERTO DIAZ HERRERA</t>
  </si>
  <si>
    <t xml:space="preserve">44000C0706 PRESTAR SERVICIOS PROFESIONALES PARA LA ESTRUCTURACIÓN, IMPLEMENTACIÓN Y VIGILANCIA DE PLANES Y PROCESOS DE LA DIRECCIÓN DE AUTORIDAD A LOS SERVICIOS AEREOS EN EL MARCO DEL PROYECTO DE INVERSIÓN PARA EL FORTALECIMIENTO DE LA AUTORIDAD	</t>
  </si>
  <si>
    <t>ASEGURADORA SOLIDARIA DE COLOMBIA
340 -47- 994000055397</t>
  </si>
  <si>
    <t xml:space="preserve">ERVIN GAITAN SERRANO Y FRAY ERNEY  HERREÑO </t>
  </si>
  <si>
    <t>DIRECTOR DE LA DIRECCION DE AUTORIDAD A LOS SERVICIOS AEREOS Y  COORDINADOR GRUPO DE INSPECCION DE SEGURIDAD OPERACIONAL NOR ORIENTE</t>
  </si>
  <si>
    <t>Titulo en Ingenieria Metalúrgico expedido por la Universidad Industrial de Santander el 09 de julio de 2019</t>
  </si>
  <si>
    <t>AVIACOL - Del 08/12/2021 al 30/09/2023</t>
  </si>
  <si>
    <t>fabiandiaz9404@gmail.com</t>
  </si>
  <si>
    <t xml:space="preserve">CO1.PCCNTR.6513668	</t>
  </si>
  <si>
    <t>24000930 H3</t>
  </si>
  <si>
    <t>MARIA EUGENIA  ARCILA ZULUAGA</t>
  </si>
  <si>
    <t>47000C0889 PRESTAR SERVICIOS PROFESIONALES ESPECIALIZADOS EN LA GESTIÓN ESTRATÉGICA Y DIRECCIONAMIENTO DE TODAS LAS DIMENSIONES ACADEMICAS Y DE CTEI.</t>
  </si>
  <si>
    <t>SEGUROS DEL ESTADO SA
42-46-101029082</t>
  </si>
  <si>
    <t xml:space="preserve">15/07/2024 </t>
  </si>
  <si>
    <t>* Título de: Contador público -Universidad de Manizales -abril 30
de 1993
* Título de: Especialista en Administración Aeronáutica y
Aeroespacial -Universidad Militar Nueva granada -abril 1 de
2020_x000D_</t>
  </si>
  <si>
    <t>AGENCIA NACIONAL DE INFRAESTRUCTURA ANI - Desde el 03 de septiembre de 2012 al 15 de septiembre de 2021</t>
  </si>
  <si>
    <t>mariaearcila1@gmail.com</t>
  </si>
  <si>
    <t xml:space="preserve">CO1.PCCNTR.6508439	</t>
  </si>
  <si>
    <t>24000977 H3</t>
  </si>
  <si>
    <t>ALVARO ANTONIO FORERO GONZALEZ</t>
  </si>
  <si>
    <t xml:space="preserve">41600C1418 PRESTAR SERVICIOS PROFESIONALES ESPECIALIZADOS PARA EVALUAR LOS ESTUDIOS DE SECTOR CONFORME A LAS CARACTERÍSTICAS PROPIAS DE LOS PROCESOS DE CONTRATACIÓN, ASÍ COMO REALIZAR ACTIVIDADES DE GESTIÓN DE DATOS DE LA AEROCIVIL.	</t>
  </si>
  <si>
    <t>26/06/2024</t>
  </si>
  <si>
    <t>SEGUROS DEL ESTADO SA
18-46-101024515</t>
  </si>
  <si>
    <t>COORDINADOR GRUPO DE ESTADISTICAS Y ANALISIS SECTORIAL</t>
  </si>
  <si>
    <t>• Economista – Universidad Nacional de Colombia
• Especialista en Estadística Aplicada – La Fundación Universitaria los Libertadores</t>
  </si>
  <si>
    <t>* Universidad Nacional de Colombia - Del 16/03/2020 al 5/11/2022
* Forero Consutlores &amp; Brokers SAS - Del 5/04/2017 al 15/03/2020</t>
  </si>
  <si>
    <t>AAFOREROGO@UNAL.EDU.CO</t>
  </si>
  <si>
    <t>CO1.PCCNTR.6547850</t>
  </si>
  <si>
    <t xml:space="preserve"> 24000994 H3</t>
  </si>
  <si>
    <t>YENNY PAOLA BETANCUR TORRES</t>
  </si>
  <si>
    <t xml:space="preserve">41600C1419 PRESTAR SERVICIOS PROFESIONALES ESPECIALIZADOS PARA EL ANÁLISIS, DESARROLLO, IMPLEMENTACIÓN Y SOPORTE TÉCNICO DE APLICACIONES WEB QUE APOYEN LA AUTOMATIZACIÓN DE LA GESTIÓN DE LA AEROCIVIL	</t>
  </si>
  <si>
    <t xml:space="preserve">	19/07/2024 </t>
  </si>
  <si>
    <t>22/07/2024</t>
  </si>
  <si>
    <t>SEGUROS DEL ESTADO SA
14-46-101120482</t>
  </si>
  <si>
    <t>23/07/2024</t>
  </si>
  <si>
    <t>COORDINADOR GRUPO PROCESAMIENTO Y ANALISIS DE PRODUCTO OFICINA DE ANALITICA</t>
  </si>
  <si>
    <t>• Ingeniera de Sistemas – Universidad Cooperativa de Colombia
• Especialista en Desarrollo de software – Universidad Cooperativa de Colombia</t>
  </si>
  <si>
    <t>* Software Quality Assurance - Del 10/12/2021 al 19/04/2024
* Software Quality Assurance - Del 16/03/2020 al 15/10/2021
* Comisión Nacional del Servicio Civil - Del 9/12/2016 al 4/09/2018</t>
  </si>
  <si>
    <t>ypbt88@gmail.com</t>
  </si>
  <si>
    <t xml:space="preserve">CO1.PCCNTR.6640187	</t>
  </si>
  <si>
    <t>24000989 H3</t>
  </si>
  <si>
    <t>45100C1412 APOYAR LA GESTION DEL ESPACIO AEREO Y EL DISEÑO DE PROCEDIMIENTOS DE VUELO EN CONTRIBUCION AL FORTALECIMIENTO DEL SISTEMA DE NAVEGACION AEREA NACIONAL</t>
  </si>
  <si>
    <t xml:space="preserve">GRUPO DE DISEÑOS DE PROCEDIMIENTOS DE VUELO </t>
  </si>
  <si>
    <t>15/08/2024</t>
  </si>
  <si>
    <t>16/08/2024</t>
  </si>
  <si>
    <t xml:space="preserve">SEGUROS DEL ESTADO SA
11-46-101060828 </t>
  </si>
  <si>
    <t xml:space="preserve">16/08/2024 </t>
  </si>
  <si>
    <t>Coronel JUAN JOSE LOPEZ DUQUE</t>
  </si>
  <si>
    <t>DIRECTOR DE OPERACIONES NAVEGACION AEREA</t>
  </si>
  <si>
    <t>* Curso Diseño Procedimientos de vuelo RNAV-RNP otorgado por el Centro de Estudios Aeronáuticos de la AEROCIVIL el 05 de julio de 2019
* Curso Construcción de Procedimientos de Vuelo por Instrumentos otorgado por las Fuerzas Militares de Colombia Fuerza Aérea el 05 de abril de 2019
* Curso FPDAM-PJM-INTEGRATED TRAINING otorgado por IDS AIR NAV el 02 de julio de 2021.</t>
  </si>
  <si>
    <t>FUERZA AEREA COLOMBIANA - Del 02 de Enero de 2004 al 31 de Enero de 2022</t>
  </si>
  <si>
    <t>CO1.PCCNTR.6572306</t>
  </si>
  <si>
    <t>24001020 H3</t>
  </si>
  <si>
    <t>JAIRO HERNAN SOSA GUANTIVA</t>
  </si>
  <si>
    <t>48000C1446 PRESTAR SERVICIOS PROFESIONALES DE DESARROLLO Y SOPORTE SOBRE BASE DE DATOS ORACLE PARA LOS AMBIENTES ORACLE ADF Y APEX Y SOBRE PLATAFORMAS LMS</t>
  </si>
  <si>
    <t>16/07/2024</t>
  </si>
  <si>
    <t>SECRETARIA DE TECNOLOGIAS DE INFORMACION TI</t>
  </si>
  <si>
    <t>28/07/2024</t>
  </si>
  <si>
    <t>29/07/2024</t>
  </si>
  <si>
    <t>SEGUROS DEL ESTADO SA 
21-46-101095360</t>
  </si>
  <si>
    <t xml:space="preserve">31/07/2024 </t>
  </si>
  <si>
    <t>ALVARO EDUARDO VARELA ARENAS</t>
  </si>
  <si>
    <t>DIRECCION DE INFRAESTRUCTURA Y SOPORTE TI</t>
  </si>
  <si>
    <t>Titulo Pregrado en Ingeniero de sistemas.</t>
  </si>
  <si>
    <t>1. Universidad Nacional de Colombia - Del 21 de febrero de 2011 al 22 de octubre de 2013
2. Unidad Administrativa Especial de Aeronáutica Civil - Del 24 de febrero al 31 de diciembre de 2020.
3. Unidad Administrativa Especial de Aeronáutica Civil - Del 06 de marzo al 31 de  - diciembre de 2023.</t>
  </si>
  <si>
    <t>jahesogu@gmail.com</t>
  </si>
  <si>
    <t>CO1.PCCNTR.6604527</t>
  </si>
  <si>
    <t>24001033 H3</t>
  </si>
  <si>
    <t>ILVAR ALEXIS TORRES POVEDA</t>
  </si>
  <si>
    <t>49200C1443 PRESTAR SERVICIOS PROFESIONALES ESPECIALIZADOS PARA BRINDAR APOYO Y ACOMPAÑAMIENTO JURÍDICO A LA DIRECCIÓN ADMINISTRATIVA Y SUS GRUPOS DE TRABAJO, EN EL MARCO DE LOS PROYECTOS DE INVERSIÓN.</t>
  </si>
  <si>
    <t xml:space="preserve">	6/08/2024 </t>
  </si>
  <si>
    <t>SEGUROS DEL ESTADO SA
21-44-101447583</t>
  </si>
  <si>
    <t>Saboya</t>
  </si>
  <si>
    <t>Título profesional en Derecho de la Universidad Militar Nueva Granada – 9 de julio de 2008
• Título de Especialista en Derecho Administrativo Universidad Militar Nueva Granada – 21 de septiembre de 2015</t>
  </si>
  <si>
    <t>* AGENCIA DE DESARRALO RURAL - ADR Contrato 782023 de 2023 - Del 14/01/23 al 31/12/23
* AGENCIA DE DESARRALO RURAL - ADR Contrato 1072022 de 2022 - Del 17/01/22 al 31/12/22
* AGENCIA DE DESARRALO RURAL - ADR Contrato 322021 de 2021 - Del 18/01/21 al 31/07/21
* AGENCIA DE DESARRALO RURAL - ADR Contrato 6212021 de 2021 - Del 3/08/21 al 31/12/21
* AGENCIA DE DESARRALO RURAL - ADR Contrato 82020 de 2020 - Del 16/01/20 al 31/12/20
* AGENCIA DE DESARRALO RURAL - ADR Contrato 2022019 de 2019 - Del 6/03/19 al 31/12/19
* MINISTERIO DE TRANSPORTE Contrato 490 de 2018 - Del 24/10/18 al 31/12/18
* INSTITUTO DE EXTENSIÓN Y EDUCACIÓN PARA EL TRABAJO Y DESARROLLO HUMANO - INDEXUD Contrato 295 de 2017 - Del 8/02/17 al 30/07/18</t>
  </si>
  <si>
    <t>alexistorres.abogado@gmail.com</t>
  </si>
  <si>
    <t xml:space="preserve">CO1.PCCNTR.6649810	</t>
  </si>
  <si>
    <t>24001048 H3</t>
  </si>
  <si>
    <t>ANDRES ALEJANDRO NEITA PINTO</t>
  </si>
  <si>
    <t xml:space="preserve">44000C0705 PRESTAR SERVICIOS PROFESIONALES PARA LA ESTRUCTURACION, IMPLEMENTACION Y VIGILANCIA DE PLANES Y PROCESOS DE LA DIRECCIÓN DE AUTORIDAD A LOS SERVICIOS AEREOS EN EL MARCO DEL PROYECTO DE INVERSION PARA EL FORTALECIMIENTO DE LA AUTORIDAD	</t>
  </si>
  <si>
    <t xml:space="preserve">23/08/2024 </t>
  </si>
  <si>
    <t>26/08/2024</t>
  </si>
  <si>
    <t>SEGUROS DEL ESTADO SA
65-46-101048041</t>
  </si>
  <si>
    <t xml:space="preserve">26/08/2024 </t>
  </si>
  <si>
    <t>ERVIN GAITAN SERRANO Y JOSE LUIS CONDE BARBERY</t>
  </si>
  <si>
    <t>DIRECTOR DE LA DIRECCION DE AUTORIDAD A LOS SERVICIOS AEREOS Y  COORDINADOR GRUPO DE INSPECCION DE SEGURIDAD OPERACIONAL NOROCCIDENTE</t>
  </si>
  <si>
    <t>Titulo Pregrao en Ingeniería Aeronáutica, Universidad Pontifica Bolivariana - 28 de abril de 2022.</t>
  </si>
  <si>
    <t>MAS4 CONSULTORIA SAS - Del 09 de agosto de 2021 al 28 de octubre de 2023</t>
  </si>
  <si>
    <t>alejo-86@hotmail.com</t>
  </si>
  <si>
    <t xml:space="preserve">CO1.PCCNTR.6647712	</t>
  </si>
  <si>
    <t>24001088 H3</t>
  </si>
  <si>
    <t xml:space="preserve">43000C1493 PRESTACION DE SERVICIOS PROFESIONALES ESPECIALIZADOS PARA LA ESTRUCTURACION DEL PROYECTO ORGANIZACIONAL DE LAS DIRECCIONES REGIONALES AERONAUTICAS Y ARTICULAR, COORDINAR, REALIZAR Y EVALUAR EL SEGUIMIENTO DE LOS PLANES Y PROGRAMAS	</t>
  </si>
  <si>
    <t>SUBBDIRECCION GENERAL</t>
  </si>
  <si>
    <t xml:space="preserve">15/08/2024 </t>
  </si>
  <si>
    <t>SEGUROS DEL ESTADO SA
33-46-101059099</t>
  </si>
  <si>
    <t xml:space="preserve">17/08/2024 </t>
  </si>
  <si>
    <t>Coronel. ANDRES FELIPE VARGAS RODRIGUEZ</t>
  </si>
  <si>
    <t>* Título de Administrador Aeronáutico de la Escuela Militar de Aviación Marco Fidel Suarez Instituto Militar Aeronáutico IMA.
* Título de Especialista en Alta Gerencia de la Universidad Militar Nueva Granada.</t>
  </si>
  <si>
    <t>* FUERZA AEREA COLOMBIANA: 12 de enero de 2010 al 26 de enero de 2020
* AERONAUTICA CIVIL: 08 de abril al 31 de diciembre de 2021
* AERONAUTICA CIVIL: 21 de enero al 31 de diciembre de 2022</t>
  </si>
  <si>
    <t>CO1.PCCNTR.6634364</t>
  </si>
  <si>
    <t>24001057 H3</t>
  </si>
  <si>
    <t>CATHERINE SIERRA HERRERA</t>
  </si>
  <si>
    <t>44000C0630 PRESTAR SERVICIOS PROFESIONALES PARA EL SEGUIMIENTO CONTROL Y VIGILANCIA EN LOS PROGRAMAS Y PROCEDIMIENTOS DE SMS Y ESTUDIOS DE SEGURIDAD OPERACIONAL DE LA RED DE AEROPUERTOS Y AERODROMOS PARA EL FORTALECIMIENTO DE LA AUTORIDAD</t>
  </si>
  <si>
    <t>SURAMERICANA
3990024–4</t>
  </si>
  <si>
    <t>DIRECCTOR DE AEREA DIREECION DE AUTORIDAD A LOS SERVICIOS AEROPORTUARIOS</t>
  </si>
  <si>
    <t>* Profesional en Derecho – Universidad Sergio Arboleda – 30 de marzo de 2005</t>
  </si>
  <si>
    <t>* Aerovias del Continente Americano SA Avianca - Del 01/11/2006 al 15/01/2016</t>
  </si>
  <si>
    <t>cathisierra@hotmail.com</t>
  </si>
  <si>
    <t xml:space="preserve">CO1.PCCNTR.6277325	</t>
  </si>
  <si>
    <t>24000746 H3</t>
  </si>
  <si>
    <t xml:space="preserve">41000A1310 PRESTAR SERVICIOS PROFESIONALES ESPECIALIZADOS PARA APOYAR LA DG EN EL SEGTO A COMPROMISOS, REQUERIMIENTOS DE LA AGENDA LEGISLATIVA DEL SECTOR AÉREO Y LOS ASUNTOS ADMINISTRATIVOS Y DE TALENTO HUMANO	</t>
  </si>
  <si>
    <t xml:space="preserve">DIRECCIONAL GENERAL </t>
  </si>
  <si>
    <t>SEGUROS DEL ESTADO SA
14-46-101115986</t>
  </si>
  <si>
    <t>ASESOR AERONAUTICO</t>
  </si>
  <si>
    <t xml:space="preserve">TERMINADO </t>
  </si>
  <si>
    <t>Malaga</t>
  </si>
  <si>
    <t xml:space="preserve"> Título de Administradora de Empresas Universidad Militar Nueva Granada                                                                                                                                                                                                                                             Tarjeta Profesional No.114450.
- Título de Especialista en Gestión del Desarrollo Administrativo. Universidad Militar Nueva Granada.
- Título de Especialista en Control Interno. Universidad Militar Nueva Granada.
- Master Universitario en Dirección y Administración de Empresas - Presas / Master in Business
                                                                                                                                                                                                                                                       Administration (MBA) por la Universidad Internacional de la Rioja</t>
  </si>
  <si>
    <t>Certificación de contrato de prestación de servicios profesionales expedida por la Agencia de Desarrollo 
Rural: 17 de enero de 2019 a 31 de diciembre de 2019. = 11 meses y 14 días.
Certificación de contrato de prestación de servicios profesionales expedida por la Agencia de Desarrollo 
Rural: 24 de enero de 2020 a 18 de diciembre de 2020. = 10 meses y 24 días. 
Certificación de contrato de prestación de servicios profesionales expedida por Transmilenio: 13 de 
octubre de 2020 a 12 de marzo de 2021. = 02 meses y 23 días.
Nota: este contrato presenta un traslapo en tiempo con otro contrato, por lo que se contabiliza la experiencia 
profesional a partir del 19 de diciembre de 2020.
Certificación de contrato de prestación de servicios profesionales expedida por Transmilenio: 16 de 
marzo de 2021 a 30 de enero de 2022. = 10 meses y 14 días.
Certificación de contrato de prestación de servicios profesionales expedida por Transmilenio: 07 de 
febrero de 2022 a 21 de febrero de 2023. = 12 meses y 14 días.
Certificación de contrato de prestación de servicios profesionales expedida por Transmilenio: 01 de 
marzo de 2023 a 18 de febrero de 2024. = 11 meses y 17 días.
Certificación de contrato de prestación de servicios profesionales expedida por Aerocivil: 29 de enero
de 2024 a en ejecución. = 1 mes y 13 días.
Nota: este contrato presenta un traslapo en tiempo con otro contrato, por lo que se contabiliza la experiencia 
profesional a partir del 19 de febrero de 2024 y, dado que está en ejecución, se contabiliza la experiencia 
profesional hasta la fecha de expedición del certificado, es decir, 2 de abril de 2024.
Total: 60 meses y 29 días.</t>
  </si>
  <si>
    <t>NO. CONTRATO</t>
  </si>
  <si>
    <t>NOMBRES Y APELLIDOS CONTRATISTA</t>
  </si>
  <si>
    <t>CÉDULA DE
CIUDADANÍA</t>
  </si>
  <si>
    <t>OBJETO
(INCLUIR EL CÓDIGO DEL PAA Y EL OBJETO)</t>
  </si>
  <si>
    <t>HONORARIOS</t>
  </si>
  <si>
    <t>GASTOS DE DESPLAZAMIENTO</t>
  </si>
  <si>
    <t>VALOR TOTAL DEL CONTRATO</t>
  </si>
  <si>
    <t>PLAZO DE EJECUCIÓN</t>
  </si>
  <si>
    <t>RUBRO (FUNCIONAMIENTO O INVERSIÓN)</t>
  </si>
  <si>
    <t>DEPENDENCIA / AEROPUERTO</t>
  </si>
  <si>
    <t>FECHA SUSCRIPCIÓN CONTRATO</t>
  </si>
  <si>
    <t>AMPAROS
(CUMPLIMIENTO Y CALIDAD)</t>
  </si>
  <si>
    <t>FECHA DE INCIO</t>
  </si>
  <si>
    <t>NOMBRE SUPERVISOR DEL CONTRATO</t>
  </si>
  <si>
    <t>CARGO SUPERVISOR DEL CONTRATO</t>
  </si>
  <si>
    <t>MODIFICACIONES
(MODIFICATORIO 01: ADICIÓN POR $1 PESO Y PRORROGA HASTA EL 31 DE DICIEMBRE DE 2024)</t>
  </si>
  <si>
    <t>CESIÓN DE CONTRATO
(A QUIEN SE CEDIO Y FECHA)</t>
  </si>
  <si>
    <t>TERMINACIÓN ANTICIPADA
(SOLO SI APLICA)</t>
  </si>
  <si>
    <t>ESTADO CONTRATO</t>
  </si>
  <si>
    <t>ACTIVACIÓN USUARIO EN SIGEP 2</t>
  </si>
  <si>
    <t>REGISTRO CONTRATO EN SIGEP</t>
  </si>
  <si>
    <t>MUNICIPIO DE NACIMIENTO</t>
  </si>
  <si>
    <t>DEPARTAMENTO DE NACIMIENTO</t>
  </si>
  <si>
    <t>FECHA DE NACIMIENTO</t>
  </si>
  <si>
    <t>PERFIL CONTRATADO SEGÚN RESOLUCIÓN ESCALA HONORARIOS</t>
  </si>
  <si>
    <t>FORMACIÓN ACADÉMICA (INCLUIR LOS ESTUDIOS, LAS FECHAS DE GRADO Y LAS INSTITUCIONES ACADÉMICAS)</t>
  </si>
  <si>
    <t>EXPERIENCIA LABORAL Y PROFESIONAL APORTADA POR EL CONTRATISTA (INCLUIR NOMBRE EMPRESA Y FECHAS DE INICIO Y TERMINACIÓN)</t>
  </si>
  <si>
    <t>CORREO ELECTRÓNICO</t>
  </si>
  <si>
    <t>No. TELEFONO</t>
  </si>
  <si>
    <t>observacion</t>
  </si>
  <si>
    <t>CO1_PCCNTR_6205850</t>
  </si>
  <si>
    <t>24000647 H3 DE 2024</t>
  </si>
  <si>
    <t>NATALYA MILENA CHAVES RODRIGUEZ</t>
  </si>
  <si>
    <t>1.018.415.035</t>
  </si>
  <si>
    <t>43600C1289 PRESTAR SERVICIOS PROFESIONALES PARA APOYAR EL LIDERARZO EN MATERIA DE CONTRATACIÓN ESTATAL, LOS DIFERENTES PROCESOS Y
ACTIVIDADES DE ADQUISICIÓN DE BIENES Y SERVICIOS A CARGO DE LA DIRECCIÓN REGIONAL ORIENTE</t>
  </si>
  <si>
    <t>$ 7.500.000</t>
  </si>
  <si>
    <t xml:space="preserve"> $                       64.000.000</t>
  </si>
  <si>
    <t>8 MESES Y 14 DIAS</t>
  </si>
  <si>
    <t>C-2403-0600-43-52104E-2403080-02
INVERSION</t>
  </si>
  <si>
    <t>DIRECCION REGIONAL ORIENTE</t>
  </si>
  <si>
    <t>CUMPLIMIENTO</t>
  </si>
  <si>
    <t>14-46-101114655
SEGUROS DEL ESTADO</t>
  </si>
  <si>
    <t>CARLOS ANDRES JARAMILLO SILVA</t>
  </si>
  <si>
    <t>DIRECTOR REGIONAL</t>
  </si>
  <si>
    <t>EJECUCION</t>
  </si>
  <si>
    <t xml:space="preserve"> SI </t>
  </si>
  <si>
    <t xml:space="preserve"> BOGOTA D.C </t>
  </si>
  <si>
    <t>BOGOTA D.C.</t>
  </si>
  <si>
    <t>13/11/1987</t>
  </si>
  <si>
    <t xml:space="preserve">PROFESIONAL </t>
  </si>
  <si>
    <t xml:space="preserve">PROFESIONAL EN DERECHO - UNIVERSIDAD LIBRE DE COLOMBIA AGOSTO 2015 -                                                                                       ESPECIALISTA EN CONTRATACION ESTATAL Y NEGOCIOS JURIDIOS DE LA ADMINISTRACION - POLITECNICO GRANCOLOMBIANO MAYO 2020                                                                                                                                  CANDIDATA A MAGISTER EN DERECHO PUBLICO - UNIVERSIDAD AUTONOMA DE COLOMBIA - ACTUALMENTE </t>
  </si>
  <si>
    <t>ESE DE VILLAVICNCIO 062-2023 1/01/23 30/06/23
ESE DE VILLAVICNCIO 356-2023 1/07/23 31/12/23
ESE DE VILLAVIENCIO 054-2022 1/01/22 31/07/22
ESE DE VILLAVICENCIO 533-2022 2/08/22 31/12/22
ESE DE VILLAVICENCIO 068-2021 1/01/21 30/06/21
ESE DE VILLAVICENCIO 653-2021 1/07/21 31/12/21
ESE DE VILLAVICENCIO 867-2020 13/11/20 31/12/20
SUPERINTENDENCIA DE INDUSTRIA Y COMERCIO 298 15/01/20 6/12/20
FONDO LOCAL DE ENGATIVA CTO 122 1/03/19 20/06/19
FONDO LOCAL DE ENGATIVA CTO 301 21/06/19 31/12/19
SUPERINTENDENCIA DE INDUSTRIA Y COMERCIO 561 15/01/19 30/04/19
SUPERINTENDENCIA DE INDUSTRIA Y COMERCIO 214 15/01/18 30/06/18
SUPERINTENDENCIA DE INDUSTRIA Y COMERCIO 1372 16/07/18 31/12/18
SUPERINTENDENCIA DE INDUSTRIA Y COMERCIO 444 1/02/17 30/04/17
SUPERINTENDENCIA DE INDUSTRIA Y COMERCIO 1062 5/05/17 27/12/17
SUPERINTENDENCIA DE INDUSTRIA Y COMERCIO 634 12/02/16 30/06/16
SUPERINTENDENCIA DE INDUSTRIA Y COMERCIO 944 1/07/16 30/09/16
SUPERINTENDENCIA DE INDUSTRIA Y COMERCIO 1234 4/10/16 30/12/16
DEPARTAMENTO ADMINISTRATIVO DEFENSORIA DE ESPACIO PUBLICO DADEP 110-00131-135-0-2015     2/03/15 31/08/15
SUPERINTENDENCIA DE INDUSTRIA Y COMERCIO 1134 18/12/15 31/12/15</t>
  </si>
  <si>
    <t>natalyachaves@hotmail.es</t>
  </si>
  <si>
    <t>CO1_PCCNTR_6213639</t>
  </si>
  <si>
    <t>24000654 H3 DE 2024</t>
  </si>
  <si>
    <t>LUISA FERNANDA VELANDIA USECHE</t>
  </si>
  <si>
    <t>1.121.922.608</t>
  </si>
  <si>
    <t>43600C1288 PRESTAR LOS SERVICIOS PROFESIONALES PARA APOYAR LA ESTRUCTURACIÓN, LA PLANEACIÓN, GESTIÓN, SEGUIMIENTO Y CONTROL DE LOS PROYECTOS Y ACTIVIDADES DE INFRAESTRUCTURA DE LA REGIONAL ORIENTE.</t>
  </si>
  <si>
    <t>$ 20.000.000</t>
  </si>
  <si>
    <t xml:space="preserve"> $                       65.000.000</t>
  </si>
  <si>
    <t>8 MESES Y 13 DIAS</t>
  </si>
  <si>
    <t>C-2403-0600-43-52104E-2403080-02</t>
  </si>
  <si>
    <t>SEGUROS DEL ESTADO
14-46-101114687</t>
  </si>
  <si>
    <t>JORGE ALIRIO PALOMA BARBOSA</t>
  </si>
  <si>
    <t>FUNCIONARIO AERONAUTICO</t>
  </si>
  <si>
    <t>VILLAVICENCIO</t>
  </si>
  <si>
    <t>PROFESIONAL</t>
  </si>
  <si>
    <t>Ingeniera Civil, graduada de la Universidad Cooperativa de Colombia.(PREGRADO)
Fecha de Grado: 27/09/2024
Especialista en Gerencia de Proyectos (POSGRADO)
Fecha de Grado : 03/05/2024</t>
  </si>
  <si>
    <t>GRUPO C2 S.A.S
Ingeniera Civil Inicio 04/01/2024 – Final 15/03/2024 Dos (02) meses y doce (12) días.
AGENCIA PARA LA INFRAESTRUCTURA DEL META
Evaluadora Técnica Inicio 1/03/2024 – Actualmente Trabaja
Evaluadora Técnica Inicio 16/11/2023 – Final 29/12/2023
Evaluadora Técnica Inicio 14/06/2023 – Final 12/11/2023
Evaluadora Técnica Inicio 03/02/2023 – Final 02/06/2023
Evaluadora Técnica Inicio 19/12/2022 – Final 28/12/2022
Evaluadora Técnica Inicio 19/10/2022 – Final 18/12/2022 Un (01) año y un (01) mes.
GRUPO C2 S.A.S
Ingeniera Civil Inicio 05/01/2023 – Final 02/02/2023 Veintinueve (29) días.
GRUPO C2 S.A.S
Ingeniera Civil Inicio 12/07/2022 – Final 18/10/2022 Tres (03) meses y siete (07) días.
CONSORCIO RECREODEPORTIVOS
Ingeniera Residente II Inicio 1/12/2021 – Final 11/07/2022 Siete (07) meses y once (11) días.
CONSORCIO GUATAPE
Ingeniera Residente II Inicio 16/09/2020 – Final 30/11/2021 Un (01) año y dos meses.
GRUPO C2 S.A.S
Ingeniera Civil Inicio 1/03/2020 – Final 30/09/2021 Un (01) año y siete (07) meses.
CONSORCIO PARQUES MULTIPLES 2019
Ingeniero Residente Inicio 28/02/2020 – Final 15/09/2020 Seis (06) meses y diecinueve (19) días.
GRUPO C2 S.A.S
Ingeniera Civil Inicio 28/01/2020 – Final 27/02/2020 Un (01) mes.</t>
  </si>
  <si>
    <t>luisa.velandia@aerocivil.gov.co</t>
  </si>
  <si>
    <t xml:space="preserve">se realizo CDP  11024 DE 22/05/2024 y RP 18024 DE 07/06/2024 por un monto de $20,000,000 para gastos de transporte </t>
  </si>
  <si>
    <t>CO1_PCCNTR_6231760</t>
  </si>
  <si>
    <t>24000669 H3 DE 2024</t>
  </si>
  <si>
    <t>LIDY XIOMARA PEREZ VELANDIA</t>
  </si>
  <si>
    <t>40.397.011</t>
  </si>
  <si>
    <t>43600C1286 PRESTAR LOS SERVICIOS PROFESIONALES EN LA PLANEACION, EVALUACION Y SEGUIMIENTO DE LOS PROYECTOS DE LA REGIONAL ORIENTE.</t>
  </si>
  <si>
    <t>$ 5.700.000</t>
  </si>
  <si>
    <t xml:space="preserve"> $                       47.880.000</t>
  </si>
  <si>
    <t>8 MESES Y 11 DIAS</t>
  </si>
  <si>
    <t>19/04/20247</t>
  </si>
  <si>
    <t>14-46-101115105
SEGUROS DELE STADO</t>
  </si>
  <si>
    <t>23/12/1971</t>
  </si>
  <si>
    <t>PROFESIONAL JUNIOR</t>
  </si>
  <si>
    <t>ADMINISTRACION DE EMPRESAS - 02/04/2004. Universidad Nacional Abierta y a Distancia
TECNOLOGA EN GESTION COMERCIAL Y DE NEGOCIOS- 28/09/2001Universidad Nacional Abierta y a Distancia
Master Derechos Humanos.Emui Euromed- University - Complutense 2021</t>
  </si>
  <si>
    <t>Aeronáutica Civil, contrato 23000307 de 2023 Fecha Inicio: 17 de marzo de 2023 Fecha terminación: 31 de diciembre de 2023
 Aeronáutica Civil
contrato 22000395 H3 DE 2022 Fecha Inicio: 20 de enero de 2022 Fecha terminación: 21 diciembre de 2022
Aerocivil contrato 21000428 fecha inicio12/02/2021 fecha terminacion 31/12/2021
Aerocivicontrato 20001054 H3 de  2020fecha inicio inicio  27/08/2020 fecha terminacion 31/12/2020
Asamblea Departamental del Meta 28/11/2019 27/12/2019
Asamblea Departamental del Meta 20/06/2019 19/11/2019
Agencia Logística de las Fuerzas Militares 04/02/2014 30/06/2017
Empresa de Acueducto y Alcantarillado de Villavicencio Fecha Inicio 08 junio de 2009 Fecha terminacion 12/2012</t>
  </si>
  <si>
    <t>xvelandia@outlook.es</t>
  </si>
  <si>
    <t>CO1_PCCNTR_6228034</t>
  </si>
  <si>
    <t>24000675 H3 DE 2024</t>
  </si>
  <si>
    <t>DAVID FELIPE TORRES PACHECO</t>
  </si>
  <si>
    <t>1.140.901.896</t>
  </si>
  <si>
    <t>43600C1287 PRESTAR LOS SERVICIOS PROFESIONALES PARA APOYAR LA ESTRUCTURACION, SEGUIMIENTO Y EVALUACION DE LOS PROYECTOS DE INFRAESTRUCTURA DE LA REGION ORIENTE.</t>
  </si>
  <si>
    <t xml:space="preserve"> $                       49.400.000</t>
  </si>
  <si>
    <t>8 MESES Y 7 DIAS</t>
  </si>
  <si>
    <t>14-46-101115021
SEGUROS DEL ESTADO</t>
  </si>
  <si>
    <t>ATLANTICO</t>
  </si>
  <si>
    <t>BARRANQUILLA</t>
  </si>
  <si>
    <t>INGENIERO CIVIL. UNIVERSIDAD FRANCISCO DE PAULA SANTANDER. ABRIL 2022</t>
  </si>
  <si>
    <t>CLINICA EMPERATRIZ SAS DESDE AGOSTO DEL 2022 HASTA EL 8 DE ABRIL DEL 2024</t>
  </si>
  <si>
    <t>davidfelipe1999@hotmail,es</t>
  </si>
  <si>
    <t>CO1_PCCNTR_6269385</t>
  </si>
  <si>
    <t>24000731 H3 DE 2024</t>
  </si>
  <si>
    <t xml:space="preserve"> ENRIQUE CARLOS BARLIZA ILLIDGE</t>
  </si>
  <si>
    <t>84.089.920</t>
  </si>
  <si>
    <t>43600C1314 PRESTACIÓN DE SERVICIOS PROFESIONALES EN MATERIA DE CONTRATACIÓN ESTATAL PARA DESARROLLAR LAS ACTIVIDADES DE ESTRUCTURACIÓN, EVALUACIÓN, EJECUCIÓN Y SEGUIMIENTO DE PROYECTOS Y ACTIVIDADES A CARGO DE LA REGIONAL ORIENTE</t>
  </si>
  <si>
    <t>$ 13.000.000</t>
  </si>
  <si>
    <t xml:space="preserve"> $                       78.433.333</t>
  </si>
  <si>
    <t>6 MSES Y DOS DIAS</t>
  </si>
  <si>
    <t>C-2403-0600-43- -52104E A</t>
  </si>
  <si>
    <t>49-46-101010705
SEGUROS DEL ESTADO</t>
  </si>
  <si>
    <t>MAICAO</t>
  </si>
  <si>
    <t xml:space="preserve"> LA GUAJIRA</t>
  </si>
  <si>
    <t>DERECHO. UNIVERSIDAD EXTERNADO DE COLOMBIA DICIEMBRE 2005
MAESTRIA EN GOBIERNO Y POLITICAS PUBLICAS. UNIVERSIDAD EXTERNO DE COLOMBIA. JUNIO 2017
ESPECIALIZACION EN DERECHO PUBLICO, UNIVERSIDAD EXTERNO DE COLOMBIA. 2009</t>
  </si>
  <si>
    <t>INVIAS 1368-2024 22/04/24 21/09/24
INVIAS 120-2024 23/01/24 21/04/24
INVIAS 1066-2023 28/04/23 31/12/23
INVIAS 050-2023 12/01/23 11/04/23
INVIAS 1137-2022 1/08/22 31/12/22
INVIAS 2299-2021 31/12/21 31/07/22
INVIAS 496-2021 3/02/21 30/12/21
DAPRE 073-2020 20/02/20 17/12/20
MIN. TRABAJO 454-2019 1/11/19 31/12/19
SUPERINTENDENCIA NACIONAL DE SALUD ASESOR 10/11/14 1/07/19
SUPERINTENDENCIA NACIONAL DE SALUD 062-2014 1/08/14 9/11/14
SUPERINTENDENCIA NACIONAL DE SALUD 030-2014 24/01/14 31/07/14
MINISTERIO DE COMERCIO 025-2013 11/02/13 13/12/13
INVIAS 277-2012 11/09/12 30/12/12
INVIAS 256-2012 15/02/12 15/08/12
INNPULSA 004-2011 22/02/11 31/12/11
CNSC 156-2010 27/09/10 21/02/11
CAMARA DE REPRESENTANTES ASISTENTE IV 1/04/09 19/07/10
UNIVERSIDAD EXTERNADO DE COLOMBIA NA 2/02/09 31/03/09
UNIVERSIDAD EXTERNADO DE COLOMBIA NA 4/08/08 31/12/08
INPEC 1048-2008 27/03/08 3/08/08
INVIMA 093-2007 9/01/07 27/12/07
INVIMA 060-2006 3/10/06 28/12/06
CMF LTDA. ABOGADOS NA 1/12/05 31/08/06
CSJ DE LA GUAJIRA NA 31/01/05 31/10/05</t>
  </si>
  <si>
    <t>ecbibarliza@gmail.com</t>
  </si>
  <si>
    <t>CO1_PCCNTR_5902089</t>
  </si>
  <si>
    <t>24000167 H3 DE 2024</t>
  </si>
  <si>
    <t>MAIRA ALEJANDRA CARDENAS LESMES</t>
  </si>
  <si>
    <t>1.121.884.993</t>
  </si>
  <si>
    <t>43600C0338 APOYAR EN MATERIA TÉCNICA Y ADMINISTRATIVA LA ESTRUCTURACIÓN, EVALUACIÓN DE PROYECTOS Y ACTIVIDADES A CARGO DEL SGSST DEL PROYECTO DE INVERSIÓN DE LA REGIONAL ORIENTE</t>
  </si>
  <si>
    <t xml:space="preserve"> $                       61.180.000</t>
  </si>
  <si>
    <t>10 meses y 29 dias</t>
  </si>
  <si>
    <t>C-2403-0600-43-52104E2403080-02</t>
  </si>
  <si>
    <t>DIRECCION REGIONAL ORIENTE - GRUPO ADMINISTRATIVO Y FINANCIERO</t>
  </si>
  <si>
    <t>620 - 47 - 994000051952
ASEGURADORA SOLIDARIA</t>
  </si>
  <si>
    <t>30/01/1992</t>
  </si>
  <si>
    <t>PREGRADO- PROFESIONAL EN SALUD OCUPACION- 11--2014- UNIVERSIDAD DEL TOLIMA</t>
  </si>
  <si>
    <t>UNIDAD ADMINISTRATIVA ESPECIAL DE AERONAUTICA CIVIL FECHA DE INICIO: 24-03-2023 HASTA EL 31-12-23
CONSORCIO OBRA VILLAVICENCENCIO MI FECHA DE INICIO 06-08-2022 HASTA EL 31-03-2023
CONSTRUCIONES E INGENERIA JD FECHA CE INICIO 14-02-2021 HASTA EL15-04-2022
CONSORCIO CP 2017 FECHA DE INICIO 04-06-2021 HASTA EL 08-02-2022
AMARILO PROTEMPORALES FECHA DE INICIO 09-04-2018 HASTA 30-12-2018
AMARILO PROTEMPORALES FECHA DE INICO 15-12-2017 HASTA 28-03-2018
AMARILO PROTEMPORALES FECHA DE INICIO 06-12-2016 HASTA 05-12-2017
AMARILO PROTEMPORALES FECHA DE INICIO 05-12-2015 HASTA 26-11-2016</t>
  </si>
  <si>
    <t>MAIRACARDENASLESMES@GMAIL.COM</t>
  </si>
  <si>
    <t>CO1_PCCNTR_6352272</t>
  </si>
  <si>
    <t>24000815 H3 DE 2024</t>
  </si>
  <si>
    <t>ARIEL TORRES BUITRAGO</t>
  </si>
  <si>
    <t>43600C1370 PRESTAR SERVICIOS PROFESIONALES COMO CONTADOR PUBLICO PARA REALIZAR LAS ACTIVIDADES RELACIONADAS CON LA CONTABLIDAD, ASPECTOS PRESPUPUESTALES Y FINANCIEROS DE LA REGION ORIENTE</t>
  </si>
  <si>
    <t xml:space="preserve"> $                                41.800.000</t>
  </si>
  <si>
    <t>7 meses y 10 dias</t>
  </si>
  <si>
    <t>20/05/2024</t>
  </si>
  <si>
    <t>21/05/2024</t>
  </si>
  <si>
    <t xml:space="preserve"> 14-44-101210549
SEGUROS DEL ESTADO </t>
  </si>
  <si>
    <t>JHON FREDY CAÑIZALES VALLEJO</t>
  </si>
  <si>
    <t>DIRECTOR ADMINISTRATIVO Y FINANCIERO</t>
  </si>
  <si>
    <t>191/10/1993</t>
  </si>
  <si>
    <t>PROFESIONAL EN CONTADURIA PUBLICA (2017) UNIVERSIDAD COOPERATIVA DE COLOMBIA ESPECIALISTA EN AUDITORIA FORENSE (2019) UNIVERSIDAD EXTERNADO</t>
  </si>
  <si>
    <t xml:space="preserve">COOPERATIVA DE PRODUCTORES Y COMERCIANTES DE LOS LLANOS (9/12/2013 - 21/03/2014) HOBBY BTL COMUNICACIONES Y EVENTOS SAS (15/10/2014 - 9/01/2015) CORPORACION CLUB EL META (18/04/2015 - 10/12/2017) APTOS TALENTO HUMANO SAS (12/12/2017 - 23/02/2018) INGECOLOMBIA SAS (1/07/2019 - 31/01/2021) CAMARA DE COMERCIO DE VILLAVICENCIO (15/09/2021 - 25/01/2022) UNIDAD ADMINISTRATIVA ESPECIAL DE AERONAUTICA CIVIL (19/01/2022 - 31/12/2022) UNIDAD ADMINISTRATIVA ESPECIAL DE AERONAUTICA CIVIL (17/03/2023 - 31/12/2023) </t>
  </si>
  <si>
    <t>ariel.torres@aerocivil.gov.co</t>
  </si>
  <si>
    <r>
      <t>MODIFICACIONES</t>
    </r>
    <r>
      <rPr>
        <sz val="10"/>
        <color rgb="FF000000"/>
        <rFont val="Arial Narrow"/>
        <family val="2"/>
      </rPr>
      <t xml:space="preserve">
(MODIFICATORIO 01: ADICIÓN POR $1 PESO Y PRORROGA HASTA EL 31 DE DICIEMBRE DE 2024)</t>
    </r>
  </si>
  <si>
    <t xml:space="preserve">REGISTRO CONTRATO </t>
  </si>
  <si>
    <t>CO1.SLCNTR.13413660</t>
  </si>
  <si>
    <t>24001167 H3</t>
  </si>
  <si>
    <t>KELLY GEOVANA OLAYA VELASQUEZ</t>
  </si>
  <si>
    <t>52.656.665</t>
  </si>
  <si>
    <t>PRESTAR SERVICIOS PROFESIONALES ADMINISTRATIVOS Y FINANCIEROS PARA EL MEJORAMIENTO DE LOS SERVICIOS AEROPORTUARIOS DE LA REGIÓN NOROCCIDENTE</t>
  </si>
  <si>
    <t>$ 30.000.000</t>
  </si>
  <si>
    <t>DIRECCIÓN REGIONAL AERONÁUTICA NOROCCIDENTE</t>
  </si>
  <si>
    <t>3/092/2024</t>
  </si>
  <si>
    <t>30/08/2024</t>
  </si>
  <si>
    <t>SEGUROS DEL ESTADO SA - POLIZA No.65-46-101048265</t>
  </si>
  <si>
    <t>29/08/2024</t>
  </si>
  <si>
    <t>MARTA NORA ARIAS ARBELAEZ</t>
  </si>
  <si>
    <t>COORDINADORA GRUPO ADMINISTRATIVO Y FINANCIERO</t>
  </si>
  <si>
    <t xml:space="preserve">VILLETA </t>
  </si>
  <si>
    <t>CUNDINAMARCA</t>
  </si>
  <si>
    <t>PROFESIONAL SENIOR</t>
  </si>
  <si>
    <t>* TECNICA EN CONTADURIA Y FINANZAS-FUNDACIÓN DE ESUCACIÓN SUPERIOR ESATEC-07 DE DICIEMBRE DE 2004.
* CONTADORA PÚBLICA-FUNDACIÓN UNIVERSITARIA SAN MARTIN-25 DE OCTUBRE DE 2013.
* ESPECIALISTA EN GERENCIA FINANCIERA-UNIVERSIDAD AUTONOMA LATINOAMERICANA-22 DE AGOSTO DE 2019.</t>
  </si>
  <si>
    <t>INSTITUCION UNIVERSITARIA PASCUAL BRAVO - 07/12/2003 A 30/12/2003
FUNDACION UNIVERSIARIA CATOLICA DEL NORTE - 28/01/2022 A 30/12/2023
NSTITUTO TECNOLOGICO METROPOLITANO DE MEDELLIN -  26/01/2021 A 30/12/2021
INSTITUCION UNIVERSITARIA PASCUAL BRAVO -  24/03/2020 A 24/12/2020
DISTRIBUIDORA COLDIESEL S.A - 09/01/2018 A 29/12/2019.
AG STUDIOS COLOMBIA SAS - 20/02/2017 A 21/04/2017
DYNAMO PRODUCCIONES SA - 01/08/2016 A 30/12/2016
CONTENTO FILMS SAS “ EN LIQUIDACIÓN 20/06/2013 A 31/03/2016</t>
  </si>
  <si>
    <t>kegeolave@hotmail.com</t>
  </si>
  <si>
    <t>CO1.SLCNTR.13061120</t>
  </si>
  <si>
    <t>24000935 H3 A</t>
  </si>
  <si>
    <t xml:space="preserve">JAIR FRANCISCO PALACIOS VALENCIA </t>
  </si>
  <si>
    <t>1.077.451.818</t>
  </si>
  <si>
    <t>PRESTAR SERVICIOS PROFESIONALES PARA APOYAR LA GESTIÓN DE LOS PROYECTOS Y BIENES INMUEBLES PARA EL MEJORAMIENTO DE LOS SERVICIOS AEROPORTUARIOS DE LA REGIÓN NOROCCIDENTE.</t>
  </si>
  <si>
    <t>$ 52.000.000</t>
  </si>
  <si>
    <t>6 MESES</t>
  </si>
  <si>
    <t>21/06/2024</t>
  </si>
  <si>
    <t xml:space="preserve">AREA ADMINISTRATIVA </t>
  </si>
  <si>
    <t xml:space="preserve">CUMPLIMIENTO DEL CONTRATO </t>
  </si>
  <si>
    <t xml:space="preserve">SEGUROS DEL ESTADO S.A </t>
  </si>
  <si>
    <t>ROSA ELISA GOMEZ TORO</t>
  </si>
  <si>
    <t>Profesional Aeronautico III</t>
  </si>
  <si>
    <t>EJECUCIÓN</t>
  </si>
  <si>
    <t>QUIBDÓ</t>
  </si>
  <si>
    <t xml:space="preserve">CHOCÓ </t>
  </si>
  <si>
    <t>16/06/1991</t>
  </si>
  <si>
    <t xml:space="preserve">Profesional Senior </t>
  </si>
  <si>
    <t xml:space="preserve">Bachiller - Basica secundaria dessde el 25/11/2011 de la Institución Educativa San Luis Gonzaga, Abogado desde el  15/12/2020 Universidad Autonoma Latinoamericana (UNAUULA), Especialista en Derecho Admiistrativo desde el 16/08/2019 de la Universidad Autonoma Latinoamericana (UNAULA), Especialista en Contratación Estatal desde el 22/08/2022 de la Universidad Autonoma Latinoamericana (UNAULA). </t>
  </si>
  <si>
    <t xml:space="preserve">Consejero de la facultad de derecho de la Universidad Autonoma Latinoamericana (UNAULA) desde el 03/2016 hasta el 06/2017, Jurídico de MAAT ABOGADOS desde 22 de enero de 2018 hasta el 30/12/2018, Docente de la Fundación Gente Unida desde 05/01/2019 hasta el 04/09/2019, Abogado contratista de la Secretaría de Hacienda desde 05/ 09/ 2019 hasta el 05/02/2020, Juridico de la Secretaría de Suministros y Servicios desde el 06/02/2020 hasta el 31/12/2023. </t>
  </si>
  <si>
    <t xml:space="preserve">jairfpv@hotmail.com </t>
  </si>
  <si>
    <t>https://www.secop.gov.co/CO1ContractsManagement/Tendering/SalesContractEdit/View?docUniqueIdentifier=CO1.SLCNTR.12868533</t>
  </si>
  <si>
    <t>24000794 H3</t>
  </si>
  <si>
    <t>ANDRÉS CAMILO PALACIO AGUIRRE</t>
  </si>
  <si>
    <t>1.041.147.230</t>
  </si>
  <si>
    <t>43200C1359 PRESTAR SERVICIOS PROFESIONALES DE APOYO A LA GESTION DE SERVICIOS DE TRANSITO AEREO PARA EL MEJORAMIENTO DE LOS SERVICIOS DE LA REGION NOROCCIDENTE</t>
  </si>
  <si>
    <t>5.700.000</t>
  </si>
  <si>
    <t>NO</t>
  </si>
  <si>
    <t>45.600.000</t>
  </si>
  <si>
    <t>240 DIAS</t>
  </si>
  <si>
    <t>14/05/2024</t>
  </si>
  <si>
    <t>Grupo Servicios de Tránsito Aéreo                              Regional NorOccidente</t>
  </si>
  <si>
    <t>23/05/2024</t>
  </si>
  <si>
    <t>SEGUROS DEL ESTADO S.A       N°65-46-101046476</t>
  </si>
  <si>
    <t>CARLOS FERNEY LLANOS BERNAL</t>
  </si>
  <si>
    <t xml:space="preserve">COORDINADOR DEL GRUPO REGIONAL SERVICIOS DE TRÁNSITO AÉREO </t>
  </si>
  <si>
    <t>EN EJECUCION</t>
  </si>
  <si>
    <t>JERICÓ</t>
  </si>
  <si>
    <t>ANTIOQUIA</t>
  </si>
  <si>
    <t>27/11/1987</t>
  </si>
  <si>
    <t xml:space="preserve">INGENIERO AERONÁUTICO - UNIVERSIDAD PONTIFICIA BOLIVARIANA 28/10/2021.                                                TECNOLOGO MECÁNICO AUTOMOTRIZ - INSTITUCIÓN UNIVERSITARIA PASCUAL BRAVO 14/05/2010.                                                      </t>
  </si>
  <si>
    <t xml:space="preserve">AEROCIVIL 2021/03/11 HASTA 2021/09/11. AEROCIVIL 2021/10/19 HASTA 2021/12/31 . AEROCIVIL 2022/02/18 HASTA 2022/09/18. AEROCIVIL 2023/04/18 HASTA 2023/12/31.                                                                          </t>
  </si>
  <si>
    <t>andres.palacio@aerocivil.gov.co</t>
  </si>
  <si>
    <t>CO1.PCCNTR.6478099</t>
  </si>
  <si>
    <t>24000937 H3</t>
  </si>
  <si>
    <t>RUBEN DARIO LOPEZ GIRALDO</t>
  </si>
  <si>
    <t>70.826.387</t>
  </si>
  <si>
    <t>PRESTAR LOS SERVICIOS PROFESIONALES ESPECIALIZADOS PARA APOYAR LA GESTIÓN EN MATERIA DE INFRAESTRUCTURA PARA EL MEJORAMIENTO DE LOS SERVICIOS AEROPORTUARIOS DE LA REGION NOROCCIDENTE</t>
  </si>
  <si>
    <t>$ 11.300.000</t>
  </si>
  <si>
    <t>$ 79.100.000</t>
  </si>
  <si>
    <t>Hasta el 31 de diciembre de 2024</t>
  </si>
  <si>
    <t>INFRAESTRUCTURA</t>
  </si>
  <si>
    <t>SEGUROS DEL ESTADO Nro. 6544101231278</t>
  </si>
  <si>
    <t>ALVARO HERNAN RESTREPO GUZMAN</t>
  </si>
  <si>
    <t>PROFESIONAL AERONAUTICO</t>
  </si>
  <si>
    <t>CARMEN DE VIBORAL</t>
  </si>
  <si>
    <t>18/10/1965</t>
  </si>
  <si>
    <t>PROFESIONAL ESPECIALIZADO</t>
  </si>
  <si>
    <t>TECNÓLOGO EN CONSTRUCCIONES CIVILES: 21/12/1990, Politecnico Colombiano Jaime Isaza Cadavid; INGENIERO INDUSTRIAL: 01/07/2022, Fundacion de Educacion Superior San Jose; CONTADOR PUBLICO: 01/07/2022, Fundacion de Educacion Superior San Jose; ESPECIALISTA EN GERENCIA DE PROYECTOS: 28/11/2022, UNIHORIZONTES; MASTER EN INFRAESTRUCTURA E INGENIERIA CIVIL: 15/02/2022 Universidas Tecnologica de España.</t>
  </si>
  <si>
    <t>RIO GRANDE TOTAL SERVICE S.A.S.:
• Del 1 de febrero de 2024 hasta el 31 de mayo de 2024, contrato de prestación de servicios SAB-01-676-24.
MUNICIPIO DE MEDELLIN SECRETARIA DE INFRAESTRUCTURA FISICA
• Del 7 de marzo de 2023 hasta el 29 de diciembre de 2023, DIRECTOR TÉCNICO, código 00901010                                                                                                            MUNICIPIO DE MUTATA:  • Del 7 de julio de 2020 al 8 de octubre de 2020, contrato de prestación de servicios 095-2020
• Del 30 de octubre de 2020 al 30 de diciembre de 2020, contrato de prestación de servicios 193-2020
• Del 31 de diciembre de 2020 al 30 de junio de 2021, contrato de prestación de servicios 237-2020
• Del 22 de julio de 2020 al 31 de diciembre de 2021, contrato de prestación de servicios 179-2021
• Del 11 de enero al 30 de junio de 2022, contrato de prestación de servicios 029-2022
MUNICIPIO DE PUERTO BOYACA
• Del 1 de julio al 31 de diciembre de 2022, contrato 374 de 2022
MUNICIPIO DE NECHI
• Del 1 de octubre al 31 de diciembre de 2021 contrato CPS-117-2021
• Del 1 de febrero al 31 de diciembre de 2022, contrato CPS-076-2022
MUNICIPIO DE CAUCASIA
• De enero a diciembre de 2020, contratos de prestaci6n de servicios CPS-020-2020, CPS-091-2020 y CPS-256-2020
• Del 10 de febrero a 10 de diciembre de 2021, contrato CPS-056-2020
MUNICIPIO DE PUERTO NARE
• Del 01 de enero de 2012 al 16 de enero de 2016 y desde el 01 de enero de 2018 hasta diciembre de 2019, en el cargo de secretario de Planeación y Obras Públicas       Empresa: Cicma Ltda.
Cargo: director de obras.
Tiempo laborado: enero de 2016 – diciembre de 2017.
Empresa: Municipio de Puerto Nare
Cargo: secretario de Planeación y Obras Publicas
Tiempo laborado: enero de 2012 – enero de 2016.
Empresa: Cicma Ltda.
Cargo: director de obras y/o Representante Legal.
Tiempo laborado: Julio de 2008 – noviembre de 2011.
Empresa: Cementos ARGOS.
Cargo: Contratista y director de obras.
Tiempo laborado: enero de 2002 – junio de 2008.
Empresa: Cementos Nare S.A.
Cargo: Auxiliar de interventoría.
Tiempo laborado: agosto de 1998 – diciembre de 2001.
Empresa: Jorge Enrique Chaparro Salas.
Cargo: Residente De Interventoría.
Tiempo laborado: abril de 1997 – febrero de 1998.
Empresa: Alcaldía Municipal Granada Antioquia.
Cargo: secretario de Obras Públicas y planeación.                                             
Tiempo laborado: febrero de 1996 – marzo de 1997.
Empresa: Comercial Constructora S.A.
Cargo: director técnico.
Tiempo laborado: mayo de 1994 – febrero de 1996.
Empresa: Cultivos Santa María Del Monte S.A.
Cargo: Interventor de obra.
Tiempo laborado: octubre de 1995 – febrero de 1996.
Empresa: Municipio de Apartado.
Cargo: Fotolector Catastral.
Tiempo laborado: diciembre de 1990 – abril de 1994.
Empresa: Instituto de Crédito Territorial.
Cargo: Técnico Operativo en Construcciones.
Tiempo laborado: diciembre de 1988 – junio de 1989</t>
  </si>
  <si>
    <t>ruben.lopez@aerocivil.gov.co</t>
  </si>
  <si>
    <t>https://www.secop.gov.co/CO1BusinessLine/Tendering/BuyerWorkArea/Index?docUniqueIdentifier=CO1.BDOS.6160459&amp;prevCtxUrl=https%3a%2f%2fwww.secop.gov.co%2fCO1BusinessLine%2fTendering%2fBuyerDossierWorkspace%2fIndex%3fallWords2Search%3d24000796%26createDateFrom%3d03%2f04%2f2024+18%3a51%3a54%26createDateTo%3d03%2f10%2f2024+18%3a51%3a54%26filteringState%3d2%26sortingState%3dLastModifiedDESC%26showAdvancedSearch%3dFalse%26showAdvancedSearchFields%3dFalse%26folderCode%3dALL%26selectedDossier%3dCO1.BDOS.6160459%26selectedRequest%3dCO1.REQ.6282089%26&amp;prevCtxLbl=Procesos+de+la+Entidad+Estatal</t>
  </si>
  <si>
    <t>24000976 H3</t>
  </si>
  <si>
    <t>JUAN DAVID ZULUAGA ESTRADA</t>
  </si>
  <si>
    <t>1.037.640.373</t>
  </si>
  <si>
    <t>43200C1360 PRESTAR SERVICIOS PROFESIONALES JURÍDICOS PARA ACOMPAÑAR LOS PROCESOS CONTRACTUALES Y LA ETAPA DE SUPERVISON DE LOS PROYECTOS PARA EL MEJORAMIENTO DE LOS SERVICIOS AEROPORTUARIOS DE LA REGIÓN NOROCCIDENTE</t>
  </si>
  <si>
    <t>ADMINISTRATIVO Y FINANCIERO</t>
  </si>
  <si>
    <t>SEGUROS DEL ESTADO N°65-54-101046477</t>
  </si>
  <si>
    <t>ENVIGADO</t>
  </si>
  <si>
    <t>23/02/1995</t>
  </si>
  <si>
    <t xml:space="preserve">ABOGADO  UNIVERSIDAD AUTONOMA LATINOAMERICANA 25/09/2019 -  ESPECIALISTA EN DERECHO ADMINISTRATIVO UNIVERSIDAD AUTONOMA LATINOAMERICANA 24/02/2023 - ESPECIALISTA EN CONTRATACION ESTATAL, EN CURSO                                                       </t>
  </si>
  <si>
    <t xml:space="preserve">AEROCIVIL 2021/02/15 HASTA 2021/12/31. AEROCIVIL 2022/01/25 HASTA 2022/12/24 . AEROCIVIL 2023/04/18 HASTA 2023/12/30                                                                          </t>
  </si>
  <si>
    <t>juan.zuluagae@aerocivil.gov,co</t>
  </si>
  <si>
    <t>CO1.SLCNTR.13061610</t>
  </si>
  <si>
    <t xml:space="preserve">24000936 H3 </t>
  </si>
  <si>
    <t>ANA MARIA CANO LONDOÑO</t>
  </si>
  <si>
    <t>1.152.442.538</t>
  </si>
  <si>
    <t xml:space="preserve">PRESTAR SERVICIOS PROFESIONALES ESPECIALIZADOS
PARA APOYAR LA GESTION EN MATERIA DE
INFRAESTRUCTURA Y PROYECTOS DE INVERSION, PARA
EL MEJORAMIENTO DE LOS SERVICIOS AEROPORTUARIOS
DE LA REGIÓN NOROCCIDENTE. </t>
  </si>
  <si>
    <t xml:space="preserve">52.500.000.00 </t>
  </si>
  <si>
    <t>Aseguradora Solidaria de Colombia No. 496-47-994000019679</t>
  </si>
  <si>
    <t>MEDELLIN</t>
  </si>
  <si>
    <t>31/03/1992</t>
  </si>
  <si>
    <t>INGENIERA CIVIL-Politecnico Colombiano Jaime Isaza Cadavid</t>
  </si>
  <si>
    <t>* SOLUCIONES Y MONTAJES SAS  del 13 de septiembre 2017 al 30 de noviembre de 2017 * CORPORACION CONSTRUCTORES EN ACCION del 12 de febrero 2018 al 30 agosto 2018 * DEPARTAMENTO ADMINISTRATIVO NACIONAL DE ESTADISTICA del 03 de diciembre de 2018 al 31 de enero de 2019 *COLEGIO MAYOR DE ANTIOQUIA del 02 de mayo 2019 al 31 de diciembre de 2019 * INSTITUTO SOCIAL DE VIVIENDA Y HABITAT DE MEDELLIN del 11 de junio de 2020 del 19 de septiembre de 2022 * ALCALDIA DE MEDELLIN del 28 de septiembre de 2022 al 23 de octubre de 2023</t>
  </si>
  <si>
    <t>ana.cano@aerocivil.gov.co</t>
  </si>
  <si>
    <t>24000798 H3</t>
  </si>
  <si>
    <t>JUAN FELIPE HERNANDEZ GIRALDO</t>
  </si>
  <si>
    <t>PRESTAR SERVICIOS PROFESIONALES JURIDICOS PARA APOYAR LOS PROCESOS DE MEJORAMIENTO DE LOS SERVICIOS AEROPORTUARIOS DE LA REGIÓN NOROCCIDENTE</t>
  </si>
  <si>
    <t>SEGUROS DEL ESTADO N° 96-46-101019807</t>
  </si>
  <si>
    <t xml:space="preserve">ABOGADO  UNIVERSIDAD DE MEDELLIN 18/12/2006 -  ESPECIALISTA EN DERECHO ADMINISTRATIVO UNIVERSIDAD DE MEDELLIN 10/10/2008 -                                              </t>
  </si>
  <si>
    <t xml:space="preserve">UNIVERSIDAD DE MEDELLIN 2007/02/01 HASTA 2020/06/31/UNIVERSIDAD DE MEDELLIN 2012/06/13 HASTA 2020/02/23/ EMPRESA PARA LA SEGURIDAD Y SOLUCIONES URBANAS 2021/02/08 HASTA 2024/01/03.                                                                                        </t>
  </si>
  <si>
    <t>juanf.hernandez@aerocivil.gov,co</t>
  </si>
  <si>
    <t>CO1.SLCNTR.12869421</t>
  </si>
  <si>
    <t>24000797 H3</t>
  </si>
  <si>
    <t>CAROLINA IDÁRRAGA MONTOYA</t>
  </si>
  <si>
    <t>1.017.197.978</t>
  </si>
  <si>
    <t>PRESTAR SERVICIOS PROFESIONALES ESPECIALIZADOS PARA APOYAR LA GESTIÓN DE LOS PROYECTOS DE INVERSIÓN PARA EL MEJORAMIENTO DE LOS SERVICIOS AEROPORTUARIOS DE LA REGIÓN NOROCCIDENTE</t>
  </si>
  <si>
    <t>$ 90.400.000</t>
  </si>
  <si>
    <t>Aseguradora Solidaria de Colombia No. 510-47994000024516</t>
  </si>
  <si>
    <t>JHONATAN VILLADA PALACIO</t>
  </si>
  <si>
    <t>DIRECTOR AERONÁUTICO REGIONAL NOROCCIDENTE</t>
  </si>
  <si>
    <t>URRAO</t>
  </si>
  <si>
    <t>Título de ABOGADO, otorgado por la UNIVERSIDAD DE MEDELLIN el
marzo de 2015.
Título de especialista en Derecho Administrativo, otorgado por la UNIVERSIDAD
DE MEDELLIN en abril de 2017Tarjeta profesional vigente No. 257032 expedida por el Concejo Superior
de la Judicatura.</t>
  </si>
  <si>
    <t>UNIVERSIDAD DE MEDELLIN:
• Del 4 de junio de 2014 hasta el 1 de agosto de 2017
ALCALDIA DE MEDELLIN SECRETARÍA DE SUMINISTROS Y
SERVICIOS
• Desde el 8 de junio de 2020 hasta el 31 de diciembre de 2020
ALCALDIA DE MEDELLIN
• Desde el 9 de marzo de 2021 hasta el 31 de diciembre de
2021
• Desde el 1 de enero de 2022 hasta el 3 de octubre de 2022
• Desde el 4 de octubre de 2022 hasta el 12 de enero de 2024</t>
  </si>
  <si>
    <t>carolina.1991@outlook.es</t>
  </si>
  <si>
    <t>24000795 H3 A</t>
  </si>
  <si>
    <t>Jhon Mario Ferrer Murillo</t>
  </si>
  <si>
    <t>1.017.143.498</t>
  </si>
  <si>
    <t>-2403-0600-49-52104E-2403080-02 ADQUIS. DE BYS - DOCUMENTOS DE PLANEACIÓN - MEJORAMIENTO DE LOS SERVICIOS AEROPORTUARIOS Y A LA NAVEGACIÓN AÉREA DE LA REGIÓN ANTIOQUIA</t>
  </si>
  <si>
    <t>90.400.000,00</t>
  </si>
  <si>
    <t>240Días</t>
  </si>
  <si>
    <t>24/05/2024 </t>
  </si>
  <si>
    <t xml:space="preserve">Seguros del estado 65-46-101046479 </t>
  </si>
  <si>
    <t>Medellín</t>
  </si>
  <si>
    <t>17/09/1986</t>
  </si>
  <si>
    <t>ABOGADO UNIVERSIDAD DE MEDELLÍN 13/12/2007 MAGISTER DERECHO PROCESAL UNIVERSIDAD DE MEDELLÍN 4/11/2011</t>
  </si>
  <si>
    <t xml:space="preserve">ABOGAD LITIGANTE 2008/06/01-A LA FECHA. UNIVERSIDAD DE MDELLIN 2008/07/01- 2019/12/31. ALCALDIA MEDELLIN 2020/04/30- A 2023/12/30 </t>
  </si>
  <si>
    <t>jhon.ferrer@aerocivil.gov.co</t>
  </si>
  <si>
    <t>REGISTRO CONTRATO</t>
  </si>
  <si>
    <t>CO1.PCCNTR.6203817</t>
  </si>
  <si>
    <t xml:space="preserve"> 24000568 H3</t>
  </si>
  <si>
    <t xml:space="preserve">Adriana Maria Rodriguez </t>
  </si>
  <si>
    <t>43400C0972 PRESTAR SERVICIOS PROFESIONALES EN MATERIA TÉCNICA PARA APOYAR LOS PROCESOS ASOCIADOS AL PROYECTO DE INVERSIÓN DEL AEROPUERTO DE ARMENIA</t>
  </si>
  <si>
    <t>APLICA</t>
  </si>
  <si>
    <t>270 DIAS</t>
  </si>
  <si>
    <t>INFRAESTRUCTURA / REGIONAL OCCIDENTE</t>
  </si>
  <si>
    <t>SEGUROS DEL ESTADO S.A.    4544101155907</t>
  </si>
  <si>
    <t>VICTORIA EUGENIA MURILLO POLO</t>
  </si>
  <si>
    <t>DIRECTORA AERONAUTICA REGIONAL OCCIDENTE</t>
  </si>
  <si>
    <t>N.A.</t>
  </si>
  <si>
    <t>IBAGUE</t>
  </si>
  <si>
    <t>TOLIMA</t>
  </si>
  <si>
    <t>18/02/1990</t>
  </si>
  <si>
    <t>Título de Arquitecta de la Universidad de Ibagué – Fecha 29 de junio de 2012</t>
  </si>
  <si>
    <t xml:space="preserve">Certificación SN de fecha 23 de febrero de 2024 proferida por la empresa ARD ARQUITECTURA Y CONSTRUCCION S.A.S  Responsable de dirigir la empresa desde20/04/2018 hasta la presente, CONSTRUCTORA MYS SAS. Julio 06/2016 hasta marzo 31/2018. </t>
  </si>
  <si>
    <t>adrianarodrigez@hotmail.com</t>
  </si>
  <si>
    <t>CO1.PCCNTR.6106351</t>
  </si>
  <si>
    <t>24000504 H3</t>
  </si>
  <si>
    <t xml:space="preserve">Andres Felipe Ochoa Florez </t>
  </si>
  <si>
    <t>6646342        DE PALMIRA</t>
  </si>
  <si>
    <t>43400C0974 APOYAR EN MATERIA PROFESIONAL AMBIENTAL LA GESTION EN LOS PROYECTOS DE INVERSION REGION OCCIDENTE</t>
  </si>
  <si>
    <t>300 DIAS</t>
  </si>
  <si>
    <t>AMBIENTAL / REGIONAL OCCIDENTE</t>
  </si>
  <si>
    <t>SEGUROS DEL ESTADO S.A.  4544101155434</t>
  </si>
  <si>
    <t>PEREIRA</t>
  </si>
  <si>
    <t>RISARALDA</t>
  </si>
  <si>
    <t>31/05/1980</t>
  </si>
  <si>
    <t>Título de Ingeniero Ambiental de la Universidad Nacional de Colombia  – Fecha 2 de Abril de 2004.</t>
  </si>
  <si>
    <t>Institucion Universitaria Antonio Jose Camacho desde Agosto 15/2017 hasta la fecha, Centro de Formacion Integral Providencia desde Abril 4/2017 hasta Abril 30/2017, Graficad Ingenieria y Diseño SAS. Desde Agosto 2/2016 hasta Marzo 30/2017.</t>
  </si>
  <si>
    <t>a.felipe8a@gmail.com</t>
  </si>
  <si>
    <t>CO1.PCCNTR.6110079</t>
  </si>
  <si>
    <t>24000516 H3</t>
  </si>
  <si>
    <r>
      <t>Diana Patricia Cadavid Tobon</t>
    </r>
    <r>
      <rPr>
        <sz val="10"/>
        <color rgb="FFFF0000"/>
        <rFont val="Arial"/>
        <family val="2"/>
      </rPr>
      <t xml:space="preserve"> </t>
    </r>
  </si>
  <si>
    <t>31297517  DE Cali</t>
  </si>
  <si>
    <t>43400C0969 PRESTAR SERVICIOS PROFESIONALES ESPECIALIZADOS JURIDICOS Y ADMINISTRATIVOS DE LOS PROYECTOS DE INVERSION DE LA REGION OCCIDENTE</t>
  </si>
  <si>
    <t>JURIDICO Y ADMINISTRATIVO / REGIONAL OCCIDENTE</t>
  </si>
  <si>
    <t>SEGUROS DEL ESTADO S.A.   4544101155351</t>
  </si>
  <si>
    <t>CALI</t>
  </si>
  <si>
    <t>VALLE DEL CAUCA</t>
  </si>
  <si>
    <t>14/08/1957</t>
  </si>
  <si>
    <t>PROFESIONAL ESPECIALIZAD JUNIOR</t>
  </si>
  <si>
    <t>Título de abogado (1990). Título de Especialización en Derecho Administrativo (1997).</t>
  </si>
  <si>
    <t>Alcaldia de Santiago de Cali desde Febrero 6/2012 hasta Diciembre 31/2015, Empresa de Servicios Publicos EMCALI desde Agosto 9/1990 hasta Julio 29/1999</t>
  </si>
  <si>
    <t>diana.cadavidtobon@gmail.com</t>
  </si>
  <si>
    <t>CO1.PCCNTR.6102781</t>
  </si>
  <si>
    <t>24000495 H3</t>
  </si>
  <si>
    <t xml:space="preserve">Edwin Steven Cordoba Parra </t>
  </si>
  <si>
    <t>94042211       DE CANDELARIA</t>
  </si>
  <si>
    <t>43400C0976 PRESTAR SERVICIOS PROFESIONALES ESPECIALIZADOS JURIDICOS PARA APOYAR LA GESTION DE LOS PROCEDIMIENTOS ADMINISTRATIVOS,TRIBUTARIOS Y CONTRACTUALES GENERADOS EN LOS PROYECTOS DE INVERSION DE LA REGION OCCIDENTE</t>
  </si>
  <si>
    <t>ADMINISTRATIVA Y FINANCIERA / REGIONAL OCCIDENTE</t>
  </si>
  <si>
    <t>ASEGURADORA SOLIDARIA DE COLOMBIA    66047994000027016</t>
  </si>
  <si>
    <t>PALMIRA</t>
  </si>
  <si>
    <t>13/06/1984</t>
  </si>
  <si>
    <t>especializacion en derecho administrativo - universidad libre 2008  derecho - universidad libre 2006</t>
  </si>
  <si>
    <t>erocivil periodo enero 22 / 2021 hasta 31 de diciembre / 2021 gobernacion del valle 05 de noviembre / 2020 hasta 31 diciembre / 2020 aerocivil enero 28 / 2020 hasta 30 diciembre / 2020 gobernacion del valle julio 07 / 2020 hasta 30 de octubre / 2020 gobernacion del valle enero 23 / 2020 hasta 30 de junio / 2020  aerocivil noviembre 01 / 2019 hasta 30 diciembre / 2019</t>
  </si>
  <si>
    <t>stevencp15@hotmail.com</t>
  </si>
  <si>
    <t>CELULAR 3113004942</t>
  </si>
  <si>
    <t>CO1.PCCNTR.6103290</t>
  </si>
  <si>
    <t>24000496 H3</t>
  </si>
  <si>
    <t xml:space="preserve">Hector Fabio Hincapie Rubiano </t>
  </si>
  <si>
    <t>16675806       DE CALI</t>
  </si>
  <si>
    <t>43400C0977 PRESTAR SERVICIOS PROFESIONALES ESPECIALIZADOS PARA APOYAR LA GESTION DE LOS PROCEDIMIENTOS GENERADOS EN LOS PROYECTOS DE INVERSION DE LA REGION OCCIDENTE.</t>
  </si>
  <si>
    <t>1424 -</t>
  </si>
  <si>
    <t>16/03/2024</t>
  </si>
  <si>
    <t>SEGUROS DEL ESTADO S.A.  4544101155350</t>
  </si>
  <si>
    <t>BUENAVENTURA</t>
  </si>
  <si>
    <t>20/09/1962</t>
  </si>
  <si>
    <t>Título de Economía (1989), Título de Especialización en Finanzas Públicas (2013)</t>
  </si>
  <si>
    <t>Certificación SN de fecha 9 de mayo de 2011 expedida por el Departamento de Personal de Suministros y Servicios Técnicos Ltda,, en la que consta que el contratista se desempeñó como Gerente, desde el 22 de octubre de 2002 hasta el 30 de diciembre de 2007Certificado SN de fecha 20 de mayo de 2011 expedido por el responsable del servicio de personal de la empresa Michelin, en la que consta que el contratista se desempeñó como Jefe de Análisis repuestos y suministros y al momento de su retiro como Jefe de Compras e inventario MSRS, desde el 1 de junio de 1990 hasta el 27 de Septiembre de 2002, Certificado SN de fecha 1 de julio de 2003 expedido por el Jefe de la División de Recursos Humanos del Hospital Universitario del Valle Evaristo García E.S.E., en la que consta que el contratista se desempeño como Jefe de Sección en el Departamento de Crédito y Cobranzas desde el 7 de julio de 1986 hasta el 29 de agosto de 1990</t>
  </si>
  <si>
    <t>hector_hincapie@hotmail.com</t>
  </si>
  <si>
    <t>CO1.PCCNTR.6203257</t>
  </si>
  <si>
    <t>24000525 A H3</t>
  </si>
  <si>
    <t>Jhon Pablo Villegas Velasquez</t>
  </si>
  <si>
    <t>43400C0975 PRESTAR SERVICIOS PROFESIONALES ESPECIALIZADOS TÉCNICOS PARA APOYAR LA GESTION DE LOS PROYECTOS DE INVERSION PARA EL MEJORAMIENTO DE LOS SERVICIOS AEROPORTUARIOS DE LA REGION OCCIDENTE</t>
  </si>
  <si>
    <t>SEGUROS DEL ESTADO S.A.   4544101155890</t>
  </si>
  <si>
    <t>21/11/1964</t>
  </si>
  <si>
    <t>Título de Ingeniero Civil (1991). Título de Especialización en Gerencia de Construcciones (1998) Título de Especialización en Cooperación Internacional y Gerencia Social (2003)</t>
  </si>
  <si>
    <t xml:space="preserve">Prestar los servicios profesionales en el Departamento Administrativo de Gestión del Medio Ambiente DAGMA desde el 25 de mayo de 2023 al 31 de diciembre de 2023. Prestar los servicios profesionales en el Departamento Administrativo de Gestión del Medio Ambiente DAGMA desde el 27 de enero de 2023 al 30 de abril de 2023 Prestar los servicios profesionales especializados en el Departamento Administrativo de Gestión del Medio Ambiente DAGMA desde el 22 de julio de 2021 al 27 de diciembre de 2021 Prestar los servicios profesionales en el Departamento Administrativo de Gestión del Medio Ambiente DAGMA desde el 25 de enero de 2021 al 30 de junio de 2021 Prestar los servicios profesionales en el Departamento Administrativo de Gestión del Medio Ambiente DAGMA desde el 24 de julio de 2020 al 30 octubre de 2020 “Fortalecimiento del sistema de manejo y conservación de ecosistemas en cuencas abastecedoras de agua” desde el 27 de marzo de 2020 hasta el 15 de mayo 2020- OTRO SI hasta el 30 de junio de 2020 Apoyar el desarrollo de los proyectos del grupo de Ecourbanistico, en parques, zonas verdes, canales de aguas lluvias corredores ambientales urbanos y demás proyectos de construcción del Municipio de Santiago de Cali periodo comprendido entre el 15 mayo de 2019 al 31 de diciembre de 2019 Apoyar el desarrollo de los proyectos del grupo de Eco urbanístico, en parques, zonas verdes, canales
de aguas lluvias corredores ambientales urbanos y demás proyectos de construcción del Municipio de Santiago de Cali periodo comprendido entre el 28 de enero de 2019 al 30 de abril de 2019 “Adecuación decanales de aguas lluvias en el Municipio de Santiago de Cali” periodo comprendido del 5 de octubre de 2018 al 31 de diciembre de 2018 </t>
  </si>
  <si>
    <t>johnpavil@hotmail.com</t>
  </si>
  <si>
    <t>CO1.PCCNTR.6480238</t>
  </si>
  <si>
    <t>24000535 H3</t>
  </si>
  <si>
    <t>Juan Manuel Cucalon Rojas</t>
  </si>
  <si>
    <t>94330622       DE PALMIRA</t>
  </si>
  <si>
    <t>43400C0973 PRESTAR SERVICIOS PROFESIONALES  PARA APOYAR LA GESTION DE LOS PROCEDIMIENTOS FINANCIEROS GENERADOS EN LOS PROYECTOS DE INVERSION DE LA REGIÓN OCCIDENTE</t>
  </si>
  <si>
    <t>180 DIAS</t>
  </si>
  <si>
    <t xml:space="preserve">SEGUROS DEL ESTADO S.A.    4544101158201 </t>
  </si>
  <si>
    <t>BOGOTA DC.</t>
  </si>
  <si>
    <t>13/01/1978</t>
  </si>
  <si>
    <t>Título en Administrador de Negocios (2003)</t>
  </si>
  <si>
    <t>Secretaria de Desarrollo Institucional del Municipio de Palmira, en la se consta que ejerció el cargo de líder de Programa Código 206, grado 02, coordinando, planeando, ejecutando y contralando la ejecución de los planes, programas y proyectos que en materia de cultura desarrolla el Centro Cultural Guillermo Barney Materon de Palmira, desde 1 de febrero de 2017 hasta 21 de marzo de 2023, a Empresa Hacienda Belén, donde acredita haber ejercido funciones de administrador de la empresa desde el periodo comprendido desde el 3 de enero de 2012 hasta 26 de diciembre de 2016, Empresa González Pérez &amp; Cia Ltda- Promotora de Seguros, donde se acredita haber ejercido el cargo de Auxiliar de Cartera y de Servicios Financieros desde el periodo comprendido desde el 13 de abril de 2011 al 12 de febrero de
2012.</t>
  </si>
  <si>
    <t>jmqk@hotmail.com</t>
  </si>
  <si>
    <t>CO1.PCCNTR.6111701</t>
  </si>
  <si>
    <t>24000517 H3</t>
  </si>
  <si>
    <t>Juliana Giraldo Londoño</t>
  </si>
  <si>
    <t>41960246           DE ARMENIA</t>
  </si>
  <si>
    <t>43400C0967 APOYAR EN MATERIA PROFESIONAL DE INGENIERIA LOS PROCESOS ASOCIADOS AL PROYECTO DE INVERSION DEL AEROPUERTO DE ARMENIA</t>
  </si>
  <si>
    <t>INFRAESTRUCTURA / EL EDEN DE ARMENIA</t>
  </si>
  <si>
    <t>SEGUROS DEL ESTADO S.A.   6046101003428</t>
  </si>
  <si>
    <t>-$                   5.700.000,00</t>
  </si>
  <si>
    <t>ARMENIA</t>
  </si>
  <si>
    <t>QUINDIO</t>
  </si>
  <si>
    <t>Título de Ingeniero Civil de la Universidad del Quindío – Fecha 17 de abril de 2008</t>
  </si>
  <si>
    <t xml:space="preserve">Arquitecto constructor del centro comercial Altavista, mediante la cual certifica que la contratista desempeño el cargo de Ingeniero Residente de Obra en el periodo comprendido junio 1 de 2008 hasta el 31 de enero de 2010, </t>
  </si>
  <si>
    <t>julianagiraldol84@gmail.com      /    JUGILO_7@HOTMAIL.COM</t>
  </si>
  <si>
    <t>CO1.PCCNTR.6112238</t>
  </si>
  <si>
    <t>24000524 H3</t>
  </si>
  <si>
    <t xml:space="preserve">Luis Fernando Caicedo Velasquez </t>
  </si>
  <si>
    <t>94431530         DE CALI</t>
  </si>
  <si>
    <t>43400C0970 PRESTAR SERVICIOS PROFESIONALES ESPECIALIZADOS ADMINISTRATIVOS ESPECIALIZADOS EN LOS PROCESOS ADSCRITOS A LOS PROYECTOS DE INVERSION DE LA REGIÓN OCCIDENTE</t>
  </si>
  <si>
    <t>SEGUROS DEL ESTADO S.A.  4544101155360</t>
  </si>
  <si>
    <t>14/04/1975</t>
  </si>
  <si>
    <t>Título de abogado (2007). Titulo de Contador (1998) Título de Magister en Administración Empresas (2015). Titulo de Magister en Ciencias Económicas y de Gestión (2020)</t>
  </si>
  <si>
    <t>VEASCOME S.A.S. en la que certifica que el contratista se desempeñó como: Jefe de Contabilidad y Auditoria desde Enero de 2000 hasta diciembre de 2008. Jefe Contable y de Costos desde Enero 2009 hasta Diciembre de 2012. Gerente Financiero y Administrativo desde Enero de 2019 hasta Febrero de 2024, SITEC LTDA., en la que certifica que el contratista se desempeño en el cargo de Gerente de
Auditoria Financiera desde el 1 de febrero de 2017 hasta el 31 de diciembre de 2018, UNION TEMPORAL ALUMBRADO PUBLICO, en la cual certifica que el contratista se desempeñó en el cargo de Gerente Proyecto Alumbrado Público desde el 1 de febrero 2016 hasta el 31 de enero de 2017, Coordinadora del Grupo de Talento Humano del Ministerio de Vivienda, cuidad y territorio, donde certifica que el contratista labora en l entidad desde el 19de febrero de 2013 hasta el 21 de Enero de 2016 en el cargo de
PROFESIONAL ESPECIALIZADO.</t>
  </si>
  <si>
    <t>l.caicedo14@gmail.com</t>
  </si>
  <si>
    <t>3162827337      3162927045</t>
  </si>
  <si>
    <t>CO1.PCCNTR.6104211</t>
  </si>
  <si>
    <t>24000507 H3</t>
  </si>
  <si>
    <t xml:space="preserve">Nidia Patricia Montaño Cobo    </t>
  </si>
  <si>
    <t>31165780        DE PALMIRA</t>
  </si>
  <si>
    <t>43400C0971 PRESTAR SERVICIOS PROFESIONALES ESPECIALIZADOS JURIDICOS PARA APOYAR LAS ETAPAS CONTRACTUALES Y POST-CONTRACTUALES QUE SURTAN EN LOS PROYECTOS DE INVERSION DE LA REGION OCCIDENTE</t>
  </si>
  <si>
    <t>SEGUROS DEL ESTADO S.A .4544101155352</t>
  </si>
  <si>
    <t>24/09/1962</t>
  </si>
  <si>
    <t>Título de abogado (2011). Título de Especialización en Gerencia Pública (2012).</t>
  </si>
  <si>
    <t>Secretaría De Paz Territorial Y Reconciliación Del Departamento Del Valle, certifica que la contratista suscribió contratos de prestación de servicios profesionales desde 13 de enero al 30 de septiembre de 2022, Secretaría De Paz Territorial Y Reconciliación Del Departamento Del Valle, certifica que la contratista suscribió contratos de prestación de servicios profesionales desde el 16 de julio de 2021 al 31 de diciembre de 2021, Secretaría De Paz Territorial Y Reconciliación Del Departamento Del Valle, certifica que la contratista suscribió contratos de prestación de servicios profesionales desde 13 de enero de 2021 al 30 de junio de 2021, Secretaría De Paz Territorial Y Reconciliación Del Departamento Del Valle, certifica que la contratista suscribió contratos de prestación de servicios profesionales desde 21 de Septiembre de 2020 al 31 de diciembre de 2020, Director del Departamento Administrativo Institucional Del Departamento Del Valle, certifica que la contratista suscribió contratos de prestación de servicios profesionales desde 17 de Febrero de 2020 al 31 de julio de 2020, Departamento de Contratación de la Alcaldía de Palmira certifica que la contratista suscribió contratos de prestación de servicios profesionales desde 12 de febrero de 2019 hasta el 30 de noviembre de 2019, Procuraduría General de la Nación que certifica que la contratista desempeño como servidora pública en cargo de Sustanciador Código 4SU, grado 8 de la Procuraduría 307 Judicial I Penal de Palmira desde el 3 de mayo de 2016 hasta
el 8 de agosto de 2017, Empresa Social del estado Hospital San Vicente de Paúl Liquidada, que certifica que la contratista desempeño el cargo de Profesional Universitario en Apoyo logístico de la
oficina Jurídica desde el 20 de enero de 2012 hasta el 28 de octubre de 2014, Salud Coomeva Eps, que certifica que la contratista desempeño el cargo de Auxiliar jurídico desde 16 de octubre de 2006 hasta el 10 de enero de 2012.</t>
  </si>
  <si>
    <t>patymontano1@hotmail.com</t>
  </si>
  <si>
    <t>CO1.PCCNTR.6103655</t>
  </si>
  <si>
    <t>24000494 H3</t>
  </si>
  <si>
    <t xml:space="preserve">Zuleima Gaviria Prado   </t>
  </si>
  <si>
    <t>38556678         DE CALI</t>
  </si>
  <si>
    <t>43400C0968 PRESTAR SERVICIOS PROFESIONALES ESPECIALIZADOS JURIDICOS PARA APOYAR LA GESTION CONTRACTUAL EN SUS ETAPAS Y EN LA PLATAFORMA DEL SECOP II PARA PROYECTOS DE INVERSION DE LA REGION OCCIDENTE</t>
  </si>
  <si>
    <t>CONTRATACION / REGIONAL OCCIDENTE</t>
  </si>
  <si>
    <t>SEGUROS DEL ESTADO S.A.    4544101155349</t>
  </si>
  <si>
    <t>25/11/1981</t>
  </si>
  <si>
    <t>Título de abogado (2004). Título de Especialización en Derecho Administrativo (2008). Título de Especialización en Derecho Urbano (2015)</t>
  </si>
  <si>
    <t>Secretaria Departamental de Gestion del Riesgo de Desastres Valle del Cauca desde el 24 de Agosto/2020 hasta el 31 de Diciembre/2023, Empresa Municipal DE Renovacion Urbana E.I.C.-EMRU DESDE EL 1 DE Marzo/2016 hasta Diciembre 31/2019</t>
  </si>
  <si>
    <t>zgaviriap@gmail.com</t>
  </si>
  <si>
    <t xml:space="preserve">REGISTRO DE CONTRATO </t>
  </si>
  <si>
    <t>https://www.secop.gov.co/CO1ContractsManagement/Tendering/ProcurementContractEdit/View?docUniqueIdentifier=CO1.PCCNTR.5985257&amp;prevCtxUrl=https%3a%2f%2fwww.secop.gov.co%3a443%2fCO1ContractsManagement%2fTendering%2fProcurementContractManagement%2fIndex&amp;prevCtxLbl=Contratos+</t>
  </si>
  <si>
    <t xml:space="preserve">24000313 H3 </t>
  </si>
  <si>
    <t>QUINTERO ORTIZ JUAN DIEGO</t>
  </si>
  <si>
    <t>43500C0711 PRESTAR SERVICIOS PROFESIONALES PARA APOYAR TECNICAMENTE A LA REGION NORORIENTE</t>
  </si>
  <si>
    <t>CONTRATACION / REGIONAL NORORIENTE</t>
  </si>
  <si>
    <t>WILMAR CORONEL GOMEZ</t>
  </si>
  <si>
    <t>PROFESIONAL AERONAUTICO II</t>
  </si>
  <si>
    <t>13/01/2022</t>
  </si>
  <si>
    <t> 12/18/2024</t>
  </si>
  <si>
    <t>Ocaña</t>
  </si>
  <si>
    <t>Norte De Santander</t>
  </si>
  <si>
    <t>23/12/1990</t>
  </si>
  <si>
    <t>PROFESIONAL  JUNIOR</t>
  </si>
  <si>
    <t>Ingeneiro Cicil</t>
  </si>
  <si>
    <t>Alcaldia Municipal de Ocaña, del 15/01/2021</t>
  </si>
  <si>
    <t>juan.quintero@aerocivil.gov.co</t>
  </si>
  <si>
    <t>https://www.secop.gov.co/CO1ContractsManagement/Tendering/ProcurementContractEdit/View?docUniqueIdentifier=CO1.PCCNTR.5995764&amp;prevCtxUrl=https%3a%2f%2fwww.secop.gov.co%3a443%2fCO1ContractsManagement%2fTendering%2fProcurementContractManagement%2fIndex&amp;prevCtxLbl=Contratos+</t>
  </si>
  <si>
    <t>24000306 H3</t>
  </si>
  <si>
    <t xml:space="preserve">CARRASCAL ORTEGA MONICA MARIA </t>
  </si>
  <si>
    <t>43500C0712 PRESTAR SERVICIOS PROFESIONALES JURIDICOS PARA APOYAR LA GESTION DE LOS PROCESOS DE CONTRATACION ENMARCADOS EN EL PROYECTO DE INVERSION DE LA REGION NORORIENTE</t>
  </si>
  <si>
    <t>EDGAR ROZO SUAREZ</t>
  </si>
  <si>
    <t>TECNICO AERONAUTICO VI</t>
  </si>
  <si>
    <t xml:space="preserve">Abogada, especilaista en contatacion estatal </t>
  </si>
  <si>
    <t>Hospital Municipio de ocaña del 13/02/021 al 23/12/2022</t>
  </si>
  <si>
    <t>monica.carrascal@aerocivil.gov.co</t>
  </si>
  <si>
    <t>https://www.secop.gov.co/CO1ContractsManagement/Tendering/ProcurementContractEdit/View?docUniqueIdentifier=CO1.PCCNTR.5996305&amp;prevCtxUrl=https%3a%2f%2fwww.secop.gov.co%3a443%2fCO1ContractsManagement%2fTendering%2fProcurementContractManagement%2fIndex&amp;prevCtxLbl=Contratos+</t>
  </si>
  <si>
    <t xml:space="preserve">24000308 H3 </t>
  </si>
  <si>
    <t xml:space="preserve">CARRASCAL ORTIZ JEAN FERNANDO </t>
  </si>
  <si>
    <t>43500C0713 PRESTAR SERVICIOS PROFESIONALES JURIDICOS PARA APOYAR LA GESTION DE LOS PROCESOS DE CONTRATACION ENMARCADOS EN EL PROYECTO DE INVERSION DE LA REGION NORORIENTE</t>
  </si>
  <si>
    <t>23/02/2021</t>
  </si>
  <si>
    <t>13/07/1991</t>
  </si>
  <si>
    <t xml:space="preserve">Abogado, especilaista en contatacion estatal </t>
  </si>
  <si>
    <t>jean.carrascal@aerocivil.gov.co</t>
  </si>
  <si>
    <t>https://www.secop.gov.co/CO1ContractsManagement/Tendering/ProcurementContractEdit/View?docUniqueIdentifier=CO1.PCCNTR.5985742&amp;prevCtxUrl=https%3a%2f%2fwww.secop.gov.co%3a443%2fCO1ContractsManagement%2fTendering%2fProcurementContractManagement%2fIndex&amp;prevCtxLbl=Contratos+</t>
  </si>
  <si>
    <t>24000307 H3</t>
  </si>
  <si>
    <t>CHONA SALAMANCA YESID EDUARDO</t>
  </si>
  <si>
    <t>43500C0714 PRESTAR SERVICIOS PROFESIONALES PARA APOYAR LOS SISTEMAS DE GESTION DE LOS AEROPUERTOS DE LA REGION NORORIENTE</t>
  </si>
  <si>
    <t>EL NAPOLEON DER PORO</t>
  </si>
  <si>
    <t xml:space="preserve">Ingeneiro Indsutrial, espscialista en direccion de proyectos </t>
  </si>
  <si>
    <t>Corporacion ambiental Corponor, 15/07/2019 al 27/12/21</t>
  </si>
  <si>
    <t>yesid.chona@aerocicil.gov.co</t>
  </si>
  <si>
    <t>https://www.secop.gov.co/CO1ContractsManagement/Tendering/ProcurementContractEdit/View?docUniqueIdentifier=CO1.PCCNTR.6012608&amp;prevCtxUrl=https%3a%2f%2fwww.secop.gov.co%3a443%2fCO1ContractsManagement%2fTendering%2fProcurementContractManagement%2fIndex&amp;prevCtxLbl=Contratos+</t>
  </si>
  <si>
    <t>24000370 H3</t>
  </si>
  <si>
    <t xml:space="preserve">HERNANDEZ MEDINA CLAUDIA XIOMARA </t>
  </si>
  <si>
    <t>43500C0715 PRESTAR SERVICIOS PROFESIONALES PARA APOYAR LA REGION NORORIENTE ENLA ESTRUCTURACION, EVALUACION Y SUPERVISION DE LOS PROYECTOS DE INFRAESTRUCTURA AERONAUTICA Y AEROPORTUARIA.</t>
  </si>
  <si>
    <t xml:space="preserve"> no aparece en la plataforma </t>
  </si>
  <si>
    <t xml:space="preserve">Ingeneira Civil, especilaiusta en vias. </t>
  </si>
  <si>
    <t>Municipio de los Patios, 23/12/2015 al 11/11/2021</t>
  </si>
  <si>
    <t>claudia.hernandez@aerocicil.gov.co</t>
  </si>
  <si>
    <t>https://www.secop.gov.co/CO1ContractsManagement/Tendering/ProcurementContractEdit/View?docUniqueIdentifier=CO1.PCCNTR.5997024&amp;prevCtxUrl=https%3a%2f%2fwww.secop.gov.co%3a443%2fCO1ContractsManagement%2fTendering%2fProcurementContractManagement%2fIndex&amp;prevCtxLbl=Contratos+</t>
  </si>
  <si>
    <t>24000311 H3</t>
  </si>
  <si>
    <t xml:space="preserve">PARADA ROJAS MIGUEL ANGEL </t>
  </si>
  <si>
    <t>43500C0716 PRESTAR SERVICIOS PROFESIONALES PARA APOYAR LOS PROCESOS ADMINISTRATIVOS DE LA REGION NORORIENTE</t>
  </si>
  <si>
    <t>Administador de empresas, Especialits en geerncia de proyecytos</t>
  </si>
  <si>
    <t>Municipio de Herran, 12/02/20214 al 23/10/2020</t>
  </si>
  <si>
    <t>miguel.parada@aerocicil.gov.co</t>
  </si>
  <si>
    <t>https://www.secop.gov.co/CO1ContractsManagement/Tendering/ProcurementContractEdit/View?docUniqueIdentifier=CO1.PCCNTR.5985892&amp;prevCtxUrl=https%3a%2f%2fwww.secop.gov.co%3a443%2fCO1ContractsManagement%2fTendering%2fProcurementContractManagement%2fIndex&amp;prevCtxLbl=Contratos+</t>
  </si>
  <si>
    <t>24000309 H3</t>
  </si>
  <si>
    <t>WALTEROS MORA ERIKA YAMILE</t>
  </si>
  <si>
    <t>43500C0717 PRESTAR SERVICIOS PROFESIONALES PARA APOYAR LOS PROCESOS CONTRACTUALES DE LA REGION NORORIENTE</t>
  </si>
  <si>
    <t xml:space="preserve">Economista, especialitsa en economi de mercados </t>
  </si>
  <si>
    <t>Gobernacion de Norte de Santander. Del 12/13/2018 al 27/12/2022</t>
  </si>
  <si>
    <t>erika.walteros@aerocicil.gov.co</t>
  </si>
  <si>
    <t>https://www.secop.gov.co/CO1ContractsManagement/Tendering/ProcurementContractEdit/View?docUniqueIdentifier=CO1.PCCNTR.5995915&amp;prevCtxUrl=https%3a%2f%2fwww.secop.gov.co%3a443%2fCO1ContractsManagement%2fTendering%2fProcurementContractManagement%2fIndex&amp;prevCtxLbl=Contratos+</t>
  </si>
  <si>
    <t xml:space="preserve">24000310 H3 </t>
  </si>
  <si>
    <t xml:space="preserve">PEREZ GARCIA YELINETH </t>
  </si>
  <si>
    <t>43500C0718 PRESTAR SERVICIOS PROFESIONALES JURIDICOS PARA APOYAR LA GESTION DE LOS PROCESOS DE CONTRATACION ENMARCADOS EN EL PROYECTO DE INVERSION DE LA REGION NORORIENTE</t>
  </si>
  <si>
    <t>garcia.perez@aerocicil.gov.co</t>
  </si>
  <si>
    <t xml:space="preserve">24000312 H3 </t>
  </si>
  <si>
    <t>VERGEL SANCHEZ KATERINE</t>
  </si>
  <si>
    <t>43500C0719 PRESTAR SERVICIOS PROFESIONALES AMBIENTALES PARA APOYAR LOS PROCESOS CONTRACTUALES DE LA REGION  NORORIENTE</t>
  </si>
  <si>
    <t>Ingeniera ambiental, especialiusta en medio ambiente</t>
  </si>
  <si>
    <t>sanchez.vergel@aerocicil.gov.co</t>
  </si>
  <si>
    <t>https://www.secop.gov.co/CO1ContractsManagement/Tendering/ProcurementContractEdit/View?docUniqueIdentifier=CO1.PCCNTR.6002814&amp;prevCtxUrl=https%3a%2f%2fwww.secop.gov.co%3a443%2fCO1ContractsManagement%2fTendering%2fProcurementContractManagement%2fIndex&amp;prevCtxLbl=Contratos+</t>
  </si>
  <si>
    <t>24000314 H3</t>
  </si>
  <si>
    <t>ALBA PEÑARANDA EDDY JOHANA</t>
  </si>
  <si>
    <t>43500C0720 PRESTAR SERVICIOS PROFESIONALES PARA APOYAR LOS PROCESOS ADMINISTRATIVOS DE LA REGION NORORIENTE</t>
  </si>
  <si>
    <t>DANIEL APONTE BECERRA</t>
  </si>
  <si>
    <t xml:space="preserve">Ingeneira Indsutrial, espscialista en direccion de proyectos </t>
  </si>
  <si>
    <t>eddy.alba@aerocicil.gov.co</t>
  </si>
  <si>
    <t>REGISTRO DE CONTRATO</t>
  </si>
  <si>
    <t>24000082 H3</t>
  </si>
  <si>
    <t>JOSE FABIAN BONILLA GUZMAN+B2:B13</t>
  </si>
  <si>
    <t>43100C0213 PRESTAR SERVICIOS PROFESIONALES  ESPECIALIZADOS EN LA ESTRUCTURACIÓN, EVALUACIÓN Y VERIFICACIÓN DE LOS PROYECTOS  DE INVERSIÓN REGIONAL CENTRO SUR</t>
  </si>
  <si>
    <t xml:space="preserve"> $             7.500.000</t>
  </si>
  <si>
    <t xml:space="preserve"> $                83.750.000</t>
  </si>
  <si>
    <t>REGIONAL CENTRO SUR</t>
  </si>
  <si>
    <t>SEGUROS DEL ESTADO S.A           N° 25-44-101189017</t>
  </si>
  <si>
    <t>NANCY VALBUENA RAMOS</t>
  </si>
  <si>
    <t>DIRECTORA REGIONAL</t>
  </si>
  <si>
    <t>NINGUNO</t>
  </si>
  <si>
    <t>18/01/1992</t>
  </si>
  <si>
    <t>Título De Pregrado En Ingeniería Mecánica Del 27 De Enero De 2015 Universidad Antonio Nariño
Matrícula Profesional Cn230-108126 Expedida El 27 De Febrero De 2015
Especialización  En Gerencia De Proyectos Universidad Del Tolima</t>
  </si>
  <si>
    <t>INVEIN 09/01/2023 13/01/2024 12 4
AERONAUTICA CIVIL 28/01/2022 30/12/2022 11 2
ENELICO 05/04/2021 27/01/2022 9 22
ENELICO 01/04/2019 26/10/2019 6 25
CONSOCIO MYL 08/08/2017 18/05/2018 9 10
HERNANDO SANDOVAL 07/11/2016 22/07/2017 8 15
CONSORCIO VIAS Y EQUIPOS 2014 10/05/2016 09/10/2016 4 29</t>
  </si>
  <si>
    <t>bonillafj@gmail.com</t>
  </si>
  <si>
    <t>24000083 H3</t>
  </si>
  <si>
    <t>JOHANNA ALEXANDRA VANEGAS GARCÍA</t>
  </si>
  <si>
    <t>43100C0214 PRESTAR SERVICIOS PROFESIONALES ESPECIALIZADOS EN LA GERENCIA TÉCNICA DE PROYECTOS DE INVERSIÓN DE LA REGIONAL CENTRO SUR</t>
  </si>
  <si>
    <t xml:space="preserve"> $           15.600.000</t>
  </si>
  <si>
    <t xml:space="preserve"> $              174.200.000</t>
  </si>
  <si>
    <t>26/01//2024</t>
  </si>
  <si>
    <t>SEGUROS DEL ESTADO S.A.
14-44-101202565</t>
  </si>
  <si>
    <t>BOGOTÁ</t>
  </si>
  <si>
    <t>15/02/1982</t>
  </si>
  <si>
    <t>TÍTULO PROFESIONAL EN INGENIERÍA CIVIL - GRADO: MARZO 28 DE 2008 - UNIVERSIDAD CATÓLICA DE COLOMBIA - MP. 25202-154072 ABRIL 17 DE 2008
TÍTULO ESPECIALIZACIÓN EN GERENCIA DE PROYECTOS - GRADO: NOVIEMBRE 28 DE 2017
TÍTULO ESPECIALIZACIÓN EN CONTRATACIÓN ESTATAL - GRADO: SEPTIEMBRE 18 DE 2024
EN CURSO QUINTO SEMESTRE DE DERECHO - POLITÉCNICO GRANCOLOMBIANO</t>
  </si>
  <si>
    <t>UNIDAD ADMINISTRATIVA ESPECIAL AERONÁUTICA CIVIL - AUXILIAR ADMINISTRATIVO DEL 12/06/2002  HASTA EL 30/09/2012
TERMINAL DE TRANSPORTE S.A. - TÉCNICO 3 DEL 01/10/2012 HASTA EL 30/01/2013
TERMINAL DE TRANSPORTE S.A. - JEFE DEL DEPARTAMENTO TÉCNICO DEL 01/02/2013 HASTA EL 22/06/2015
TERMINAL DE TRANSPORTE S.A. - DIRECTORA DE INFRAESTRUCTURA DEL 23/06/2015 HASTA EL 09/09/2016
INSTITUTO COLOMBIANO DE BIENESTAR FAMILIAR - CONTRATISTA PRESTACIÓN DE SERVICIOS PROFESIONALES DEL 16/01/2017 HASTA EL 31/12/2017
JER BIOMEDICAL S.A.S. - JEFE TÉCNICA DEL 09/01/2018 HASTA EL 22/03/2019
UNIDAD ADMINISTRATIVA ESPECIAL AERONÁUTICA CIVIL - CONTRATISTA PRESTACIÓN DE SERVICIOS PROFESIONALES DEL 27/03/2019 HASTA EL 31/12/2019
UNIDAD ADMINISTRATIVA ESPECIAL AERONÁUTICA CIVIL - CONTRATISTA PRESTACIÓN DE SERVICIOS PROFESIONALES DEL 13/01/2020 HASTA EL 31/12/2020
UNIDAD ADMINISTRATIVA ESPECIAL AERONÁUTICA CIVIL - CONTRATISTA PRESTACIÓN DE SERVICIOS PROFESIONALES DEL 21/01/2021 HASTA EL 31/12/2021
UNIDAD ADMINISTRATIVA ESPECIAL AERONÁUTICA CIVIL - CONTRATISTA PRESTACIÓN DE SERVICIOS PROFESIONALES DEL 07/01/2022 HASTA EL 31/12/2022
UNIDAD ADMINISTRATIVA ESPECIAL AERONÁUTICA CIVIL - CONTRATISTA PRESTACIÓN DE SERVICIOS PROFESIONALES DEL 03/02/2023 HASTA EL 14/12/2023</t>
  </si>
  <si>
    <t>johannavanegasgarcia@hotmail.com</t>
  </si>
  <si>
    <t>24000104 H3</t>
  </si>
  <si>
    <t>JUAN GABRIEL SANTAMARIA</t>
  </si>
  <si>
    <t>43100C0217 PRESTAR SERVICIOS PROFESIONALES  ESPECIALIZADOS EN MATERIA ADMINISTRATIVA Y JURÍDICA DE LOS PROYECTOS DE INVERSIÓN REGIONAL CENTRO SUR</t>
  </si>
  <si>
    <t>SEGUROS DEL ESTADO S.A           N° 25-44-101189319</t>
  </si>
  <si>
    <t>LA PAZ</t>
  </si>
  <si>
    <t>SANTANDER</t>
  </si>
  <si>
    <t>30/11/1986</t>
  </si>
  <si>
    <t>TITULO PROFESIONAL EN DERECHO - 21 DE JUNIO DE 2011 - U. LA GRAN COLOMBIA, ESPECIALISTA EN DERECHO ADMINISTRATIVO - 29 DE SEPTIEMBRE DE 2011 - U. LA GRAN COLOMBIA, ESPECIALISTA EN CONTRATACIÓN ESTATAL - 20 DE MARZO DE 2014. U LA GRAN COLOMBIA.</t>
  </si>
  <si>
    <t>INDERSANTANDER - 13/06/2019 A 27/12/2019, INDERSANTANDER - 22/01/2019 A 21/05/2019, INDERSANTANDER - 28/08/2018 A 27/12/2018, INDERSANTANDER - 09/08/2018 A 23/08/2018, INDERSANTANDER - 26/01/2018 A 25/05/2018, ALCALDIA DE FLORIDABLANCA - 30/08/2017 A 28/12/2017, SECRETARIA DE EDUCACION DISTRITAL - 05/10/2016 - 20/01/2017, PERSONERIA MUNICIPAL DE LA PAZ -  01/03/2012 A 29/02/2016, SANTAMARIA &amp; SANTAMARIA ASESORIA JURIDICA Y CONTABLE S&amp;S S.A.S - 01/01/2011 A 30/12/2011, SANTAMARIA &amp; SANTAMARIA ASESORIA JURIDICA Y CONTABLE S&amp;S S.A.S - 01/01/2010 A 31/07/2010</t>
  </si>
  <si>
    <t>jgsantamariat@gmail.com</t>
  </si>
  <si>
    <t>24000132 H3</t>
  </si>
  <si>
    <t>ALIS NADEZHA LEON OSUNA</t>
  </si>
  <si>
    <t>43100C0212 PRESTAR SERVICIOS PROFESIONALES  ESPECIALIZADOS EN MATERIA FINANCIERA DE LOS PROYECTOS DE INVERSIÓN DE LA REGIONAL CENTRO SUR</t>
  </si>
  <si>
    <t xml:space="preserve"> $                82.500.000</t>
  </si>
  <si>
    <t>SEGUROS DEL ESTADO S.A           N° 25-46-101031802</t>
  </si>
  <si>
    <t>GIRARDOT</t>
  </si>
  <si>
    <t>. ADMINISTRACIÓN DE EMPRESAS: 25/10/2002- UNIVERSIDAD PILOTO DE COLOMBIA
. ESPECIALIZACIÓN EN FINANZAS Y ADMINISTRACIÓN PÚBLICA: 11/12/2014 - UNIVERSIDAD MILITAR NUEVA GRANADA
. ESPECIALIZACIÓN EN GERENCIA DE RECURSOS HUMANOS: 24/02/2010 - UNIVERSIDAD JORGE TADEO LOZANO</t>
  </si>
  <si>
    <t>AERONAUTICA CIVIL: 10/08/2023 - 31/12/2023
AERONAUTICA CIVIL: 25/01/2022 - 31/12/2022
AERONAUTICA CIVIL: 27/10/2021 - 30/12/2021
SECRETARIA DISTRITAL DE HACIENDA: 10/11/2017 - 02/02/2020
SECRETARIA DISTRITAL DE SALUD: 01/03/2010 - 01/03/2017
EMPRESA DE SERVICIOS MUNICIPALES Y REGIONALES: 01/02/206 - 10/01/2008
SECRETARIA DE SALUD DE GIRARDOT: 01/10/2025 - 30/01/2025
ALCALDÍA DE GIRARDOT: 01/09/2004 - 30/09/2005</t>
  </si>
  <si>
    <t>alisleonosuna55@hotmail.com</t>
  </si>
  <si>
    <t>24000133 H3</t>
  </si>
  <si>
    <t>JULIAN CAMILO OJEDA MOSCOSO</t>
  </si>
  <si>
    <t>43100C0210 PRESTAR SERVICIOS PROFESIONALES  ESPECIALIZADOS EN LA ESTRUCTURACIÓN, SEGUIMIENTO Y SUPERVISIÓN DE LOS PROYECTOS DE INVERSIÓN REGIONAL CENTRO SUR</t>
  </si>
  <si>
    <t xml:space="preserve"> $           11.300.000</t>
  </si>
  <si>
    <t xml:space="preserve"> $              124.300.000</t>
  </si>
  <si>
    <t>SEGUROS DEL ESTADO S.A
25-44-101189514</t>
  </si>
  <si>
    <t>ARAUCA</t>
  </si>
  <si>
    <t>21/05/1994</t>
  </si>
  <si>
    <t>- Título de pregrado en Ingeniería Civil
Universidad Piloto de Colombia - Girardot, 25 de Noviembre de 2016
- Matricula profesional No. 25202-346734 CND expedida el 07 de dic. de 2016
- Título de posgrado de Especialización en Diseño y Construcción de Vías
Universidad Piloto de Colombia - Girardot., 24 de Febrero de 2023</t>
  </si>
  <si>
    <t>UAE AERONAUTICA CIVIL - DRCS 10/03/2023 31/12/2023
UAE AERONAUTICA CIVIL - DRCS 14/01/2022 28/12/2022
UAE AERONAUTICA CIVIL - DRCS 07/09/2021 30/12/2021
JAGUEY S.A. E.S.P. 23/04/2020 31/07/2021
INMOBILIARIO Y CONSTRUCCIONES S.A.S 01/04/2019 31/12/2019
INMOBILIARIO Y CONSTRUCCIONES S.A.S 01/03/2017 31/12/2018</t>
  </si>
  <si>
    <t>ing.julianojeda@gmail.com</t>
  </si>
  <si>
    <t>24000134 H3</t>
  </si>
  <si>
    <t>ADRIANA KATHERINE RODRIGUEZ SIERRA</t>
  </si>
  <si>
    <t>43100C0209 PRESTAR SERVICIOS PROFESIONALES ESPECIALIZADOS EN MATERIA TÉCNICA Y ADMINISTRATIVA EN LA ESTRUCTURACIÓN Y SUPERVISIÓN DE LOS PROYECTOS DE INVERSIÓN REGIONAL CENTRO SUR</t>
  </si>
  <si>
    <t>SEGUROS DEL ESTADO S.A           N° 51-46-101017132</t>
  </si>
  <si>
    <t>TUNJA</t>
  </si>
  <si>
    <t>BOYACÁ</t>
  </si>
  <si>
    <t>27/10/1985</t>
  </si>
  <si>
    <t>PROFESIONAL EN INGENIERIA CIVIL - 26/07/2013 - UNIVERSIDAD SANTO TOMAS DE AQUINO TUNJA
ESPECIALIZACION EN SALUD OCUPACIONAL Y PREVENCION DE RIESGOS LABORALES - 15/12/2014 - UPTC
ESPECIALIZACIÓN EN ADMINISTRACIÓN FINANCIERA - 2024 - UNIVERSIDAD EAN</t>
  </si>
  <si>
    <t>AERONAUTICA CIVIL  - 13/03/2023 - 31/12/2023
AERONAUTICA CIVIL  - 26/01/2022 - 15/12/2022
ALTOS DE BELLA SUIZA SAS - 01/04/2021 - 31/12/2021
ALCALDIA DE DUITAMA - 10/11/2020 - 09/03/2021
ALTOS DE BELLA SUIZA SAS - 13/01/2020 - 07/10/2020
ALTOS DE BELLA SUIZA SAS - 06/03/2017 - 31/12/2019
ALCALDIA DE DUITAMA - 19/12/2014 - 10/06/2016
HOLCIM COLOMBIA S.A - 26/01/2010 - 01/08/2013</t>
  </si>
  <si>
    <t>adrykrodriguez@gmail.com</t>
  </si>
  <si>
    <t>24000135 H3</t>
  </si>
  <si>
    <t>ANA MARIA SILVESTRE PERDOMO</t>
  </si>
  <si>
    <t>43100C0216 PRESTAR SERVICIOS PROFESIONALES  ESPECIALIZADOS EN MATERIA ADMINISTRATIVA Y JURÍDICA DE LOS PROYECTOS DE INVERSIÓN E INMUEBLES CARGO DE LA REGIONAL CENTRO SUR</t>
  </si>
  <si>
    <t>SEGUROS DEL ESTADO S.A         Nº 21-46-101083834</t>
  </si>
  <si>
    <t>ORTEGA</t>
  </si>
  <si>
    <t>TÍTULO PROFESIONAL EN DERECHO- UNIVERSIDADA CATOLICA DE COLOMBIA  21/JUN/2019                                                                                   ESPECIALISTA EN DERECHO ADMINISTRATIVO- COORPORACION UNIVERSITARIA REPUBLICANA 24/MAR/2023</t>
  </si>
  <si>
    <t xml:space="preserve">AERONAUTICA CIVIL  10/MAR/2023 - 31/DIC/2023                                                                                                                              CONSULTORIA &amp; LITIGIOS S.A.S 15/ENE/2023- 23/FEB/2023                                           AERONAUTICA CIVIL  25/ENE/2022 - 30/DIC/2022                                                                                                                              RAMA JUDICIAL - JUZGADO PRIMERO DEL CIRCUITO DE IBAGUE 14/08/2020- 14/01/2022        RAMA JUDICIAL - JUZGADO PRIMERO DEL CIRCUITO DE IBAGUE 10/07/2020- 12/08/2020       CONSULTORIA &amp; LITIGIOS S.A.S 17/DIC/2018- 09/JUL/2020                                                                 </t>
  </si>
  <si>
    <t>ana01_m@hotmail.com</t>
  </si>
  <si>
    <t>24000136 H3</t>
  </si>
  <si>
    <t>HERNAN DAVID GONZALEZ RODRIGUEZ</t>
  </si>
  <si>
    <t>43100C0211 PRESTAR SERVICIOS PROFESIONALES  ESPECIALIZADOS EN LA ESTRUCTURACIÓN, EVALUACIÓN Y EJECUCIÓN DE LOS PROYECTOS DE  INVERSIÓN REGIONAL CENTRO SUR</t>
  </si>
  <si>
    <t>SEGUROS DEL ESTADO S.A.
25-46-101031801</t>
  </si>
  <si>
    <t>TITULO PROFESIONAL COMO INGENIERO CIVIL - 10/10/2019 - UNIVERSIDAD DE LOS ANDES
TITULO PROFESIONAL COMO INGENIERO AMBIENTAL - 10/10/2019 - UNIVERSIDAD DE LOS ANDES
MAESTRIA EN INGENIERIA CIVIL - 21/05/2021 - UNIVERSIDAD DE LOS ANDES</t>
  </si>
  <si>
    <t>CONSTRUCTORA HGM INGENIERIA SAS - 01/01/2024 - 01/02/2024
UNIDAD ADMINISTRATIVA ESPECIAL DE AERONAUTICA CIVIL - 10/08/2023 - 31/12/2023
CONSTRUCTORA HGM INGENIERIA SAS - 08/07/2023 - 09/08/2023
INSTITUTO GEOGRAFICO AGUSTIN CODAZZI - 08/02/2023 - 07/07/2023
CONSTRUCTORA HGM INGENIERIA SAS - 01/01/2023 - 07/02/2023
UNIDAD ADMINISTRATIVA ESPECIAL DE AERONAUTICA CIVIL - 12/01/2022 - 31/12/2022
UNIDAD ADMINISTRATIVA ESPECIAL DE AERONAUTICA CIVIL - 26/01/2021 - 31/12/2021
CONSTRUCTORA HGM INGENIERIA SAS - 16/12/2020 - 26/01/2021
CONCREMACK S.A.S - 24/08/2020 - 15/12/2020
CONSTRUCTORA HGM INGENIERIA SAS - 11/10/2019 - 22/08/2020</t>
  </si>
  <si>
    <t>h.d.g.r96@gmil.com</t>
  </si>
  <si>
    <t>24000137 H3</t>
  </si>
  <si>
    <t>TATIANA PAOLA COLLANTE TRIGOS</t>
  </si>
  <si>
    <t>43100C0215 PRESTAR SERVICIOS PROFESIONALES  ESPECIALIZADOS EN LA EVALUACIÓN,  SEGUIMIENTO Y GERENCIA EN MATERIA JURÍDICA DE LOS PROYECTOS DE INVERSIÓN REGIONAL CENTRO SUR</t>
  </si>
  <si>
    <t>SEGUROS DEL ESTADO 21-46-101083966</t>
  </si>
  <si>
    <t>ARACATACA</t>
  </si>
  <si>
    <t>MAGDALENA</t>
  </si>
  <si>
    <t>29/06/1989</t>
  </si>
  <si>
    <t>TÍTULO PROFESIONAL EN DERECHO - 10/06/2016                                                                                          ESPECIALISTA EN CONTRATACIÓN ESTATAL 10/03/2023                                                                                        MAGISTER EN CONTRATACIÓN ESTATAL 07/06/2024</t>
  </si>
  <si>
    <t>AERONAUTICA CIVIL  - 10/03/2023 - 31/12/2023
AERONAUTICA CIVIL  - 01/03/2022 - 30/12/2022
AERONAUTICA CIVIL  - 13/01/2022 - 15/03/2022
AERONAUTICA CIVIL  - 19/01/2021 - 30/12/2021
AERONAUTICA CIVIL  - 13/01/2020 - 30/12/2020
AERONAUTICA CIVIL  - 01/02/2019 - 31/12/2019
AERONAUTICA CIVIL  - 01/03/2018 - 26/09/2018
AERONAUTICA CIVIL  - 01/03/2018 - 26/09/2018
EVEDESA GROUP S.A. - 10/01/2017 - 10/02/2018</t>
  </si>
  <si>
    <t>tatianacollante@hotmai.com</t>
  </si>
  <si>
    <t>24000233 H3</t>
  </si>
  <si>
    <t>PAULA ANDREA RUEDA CAMACHO</t>
  </si>
  <si>
    <t>43100C0541 PRESTAR SERVICIOS PROFESIONALES ESPECIALIZADOS EN MATERIA JURÍDICA PRECONTRACTUAL, CONTRACTUAL Y POSTCONTRACTUAL DE LOS PROYECTOS DE INVERSIÓN REGIONAL CENTRO SUR.</t>
  </si>
  <si>
    <t xml:space="preserve"> $                80.000.000</t>
  </si>
  <si>
    <t>320,00</t>
  </si>
  <si>
    <t>SEGUROS DEL ESTADO S.A.              No. 21-46-101085190</t>
  </si>
  <si>
    <t>FLORIDABLANCA</t>
  </si>
  <si>
    <t>14/12/1993</t>
  </si>
  <si>
    <t>PROFESIONAL EN DERECHO  - 24/03/2017 - UNIVERSIDAD SANTO TOMAS DE AQUINO
ESPECIALIZACION EN DERECHO CONTRACTUAL Y TEORIA DE LA RESPONSABILIDAD CIVIL - 26/03/2021 - UNIVERSIDAD PONTIFICIA BOLIVARIANA</t>
  </si>
  <si>
    <t>PEÑA ARANGO ABOGADOS S.A.S.  - 24/01/2017 - 08/10/2021
MEDINA ABOGADOS S.A.S. - 14/02/2022 - 13/05/2022
REDEX S.A.S.  -  22/09/2022 - 21/12/2022
REGISTRADURIA NACIONAL DEL ESTADO CIVIL  - 09/03/2023 - 30/06/2023</t>
  </si>
  <si>
    <t>paulandrearueda14@gmail.com</t>
  </si>
  <si>
    <t>24000278 H3</t>
  </si>
  <si>
    <t>JUAN CARLOS GOMEZ BARRIENTOS</t>
  </si>
  <si>
    <t>43100C0698 PRESTAR SERVICIOS PROFESIONALES EN LOS ASUNTOS TÉCNICOS, AMBIENTALES Y ADMINISTRATIVOS; ESTRUCTURACIÓN, EVALUACIÓN Y SUPERVISIÓN DE LOS PROYECTOS DE INVERSIÓN REGIONAL CENTRO SUR</t>
  </si>
  <si>
    <t xml:space="preserve"> $              119.780.000</t>
  </si>
  <si>
    <t>SEGUROS DEL ESTADO S.A           N° 21-46-101085940</t>
  </si>
  <si>
    <t>INGENIERO AGRICOLA UNIVERSIDAD NACIONAL DE COLOMBIA SECCIONAL MEDELLIN TITULO PREGRADO 1994
ESPECIALISTA GERENCIA AGROPECUARIA UNIVERSIDAD DE LA SALLE SEDE MEDELLIN</t>
  </si>
  <si>
    <t>CI PARDO CARRIZOSA NAVAS 2001-20010
FLORINTEGRAL 2011-2015
AERONAUTICA CIVIL DE COLOMBIA DRCS 10/03/2023-31/12/2023
AERONAUTICA CIVIL DE COLOMBIA DRCS 16/02/2024-LA FECHA</t>
  </si>
  <si>
    <t>juancarlosgomezbarrientos@gmail.com</t>
  </si>
  <si>
    <t>24000639 H3</t>
  </si>
  <si>
    <t>HENRY STEVEN LOPEZ RAMIREZ</t>
  </si>
  <si>
    <t>43100C1284  PRESTAR SERVICIOS PROFESIONALES EN MATERIA FINANCIERA DE LOS PROYECTOS DE INVERSIÓN DE LA REGIONAL CENTRO SUR</t>
  </si>
  <si>
    <t xml:space="preserve"> $             5.700.000</t>
  </si>
  <si>
    <t xml:space="preserve"> $                49.970.000</t>
  </si>
  <si>
    <t>SEGUROS DEL ESTADO
N° 21-46-101090509</t>
  </si>
  <si>
    <t xml:space="preserve">TITULO PROFESIONAL EN ADMINISTRACIÓN DE EMPRESAS -31/08/2016- UNIVERSIDAD SAN MARTIN
MASTER EN FINANZAS CON ESPECIALIZACION EN DIRECCION FINANCIERA-  06/07/2017- ESCUELA EUROPEA DE DIRECCION DE EMPRESAS (EUDE)
MASTER EN FINANZAS- 01-06-2018- UNIVERSIDAD CAMILO JOSE CELA
ESPECIALIZACION EN FINANZAS PUBLICAS- UNIVERSIDAD SANTO TOMAS- EN CURSO                                                                                    </t>
  </si>
  <si>
    <t xml:space="preserve">
AERONAUTICA CIVIL- DRCS- 9/04/2024-31/12/2024
AERONAUTICA CIVIL- DRCS- 10/08/2023-31/12/2023
AERONAUTICA CIVIL - CEA - 4/02/2022- 31/12/2022
AMERICA SYSTEM SAS- 15/01/2023- 31/07/2023
ACTIVTRADES- 01/01/2017- 30/12/2018
AMERICA SYSTEM- 19/09/2016- 31/12/2018
EUPHORIA NET - 01/02/2010- 30-06/2012</t>
  </si>
  <si>
    <t>hlopez225@hotmail.com</t>
  </si>
  <si>
    <t>24000640 H3</t>
  </si>
  <si>
    <t>LUISA FERNANDA PRECIADO MONTEALEGRE</t>
  </si>
  <si>
    <t>43100C1283  PRESTAR SERVICIOS PROFESIONALES EN LA PUBLICACIÓN, EVALUACIÓN Y SEGUIMIENTO EN MATERIA JURIDICA DE LOS PROYECTOS DE INVERSIÓN REGIONAL CENTRO SUR.</t>
  </si>
  <si>
    <t xml:space="preserve"> $                65.750.000</t>
  </si>
  <si>
    <t>SEGUROS DEL ESTADO S.A.              No. 51-46-101018053</t>
  </si>
  <si>
    <t xml:space="preserve">TÍTULO PROFESIONAL EN DERECHO  (19/06/2020) UNIVERSIDAD COOPERATIVA DE COLOMBIA , ESPECIALISTA EN CONTRATACIÓN ESTATAL 19/03/2024 UNIVERSIDAD DE LA SABANA </t>
  </si>
  <si>
    <t>JUZGADO PROMISCUO MUNICIPAL DEL TOLIMA- 21/07/2020 AL 21/07/2021,
AERONAUTICA CIVIL 16/03/2022 AL 30/12/22,
AERONAUTICA CIVIL 10/03/2023 AL 31/12/2023,
CARE SOLUTIONS COLOMBIA  01/01/2024 AL 31/03/2024</t>
  </si>
  <si>
    <t>luisafdapreciado@gmail.com</t>
  </si>
  <si>
    <t>24000940 H3</t>
  </si>
  <si>
    <t>LUIS GERMAN VIZCAINO SABOGAL</t>
  </si>
  <si>
    <t>43100C1416 PRESTAR SERVICIOS PROFESIONALES ESPECIALIZADOS ASUNTOS JURIDICOS RELACIONADOS CON EL PROYECTO DE INVERSIÓN DE LA REGION CENTRO SUR</t>
  </si>
  <si>
    <t xml:space="preserve"> $                99.320.000</t>
  </si>
  <si>
    <t>20/06/2024</t>
  </si>
  <si>
    <t>SEGUROS DEL ESTADO S.A
33-44-101250999</t>
  </si>
  <si>
    <t>15/04/1981</t>
  </si>
  <si>
    <t>Título profesional en Derecho otorgado por la
Universidad del Rosario – 15/12/2005
• Título de posgrado en la modalidad de Especialización en Derecho
Administrativo otorgado por la Universidad del Rosario – 23/09/2013
• Título de posgrado en la modalidad de Maestría – Responsabilidad contractual
y extracontractual, civil y del estado otorgado por la Universidad Externado de
Colombia – 31/01/2020
• Tarjeta profesional 148959 CSJ– Vigente desde el 16/05/2006
La persona a contratar CUMPLE con el requisito de idoneidad exigido</t>
  </si>
  <si>
    <t>Terminal de Transporte S.A. 13/01/2023 AL 28/12/2023
Empresa Metro de Bogotá S.A. 23/07/2022 AL 31/12/2022
Agencia Nacional de Infraestructura - 12/01/2022 AL 22/07/2022
Agencia Nacional de Infraestructura - 12/01/2020 AL 28/12/2020
Agencia Nacional de Infraestructura - 18/01/2019 AL 27/12/2019
Agencia Nacional de Infraestructura - 04/04/2018 AL 30/12/2018
Agencia Nacional de Infraestructura - 02/01/2017 AL 30/12/2017
Agencia Nacional de Infraestructura - 22/12/2015 AL 30/12/2016</t>
  </si>
  <si>
    <t>luis.vizcainosabogal@hotmail.com</t>
  </si>
  <si>
    <t>24001208 H3</t>
  </si>
  <si>
    <t>EDWIN STEVE DUARTE BORDA</t>
  </si>
  <si>
    <t>43100C1604 PRESTAR SERVICIOS PROFESIONALES  EN MATERIA FINANCIERA DE LOS PROYECTOS DEL FORTALECIMIENTO DEL SISTEMA DE NAVEGACIÓN AÉREA NACIONAL A CARGO DE LA REGIÓN CENTRO SUR</t>
  </si>
  <si>
    <t xml:space="preserve"> $                26.250.000</t>
  </si>
  <si>
    <t>17/09/2024</t>
  </si>
  <si>
    <t>18/09/2024</t>
  </si>
  <si>
    <t>SEGUROS DEL ESTADO S.A  21-46-101098575</t>
  </si>
  <si>
    <t>19/09/2024</t>
  </si>
  <si>
    <t xml:space="preserve">TITULO PROFESIONAL EN ADMINISTRACIÓN DE EMPRESAS - 27/09/2001 - JORGE TADEO LOZANO                                                                                                                                ESPECIALIZACION   EN  GERENCIA  ESTRATEGICA DE NEGOCIOS  - 27/03/2014 - UNIVERSIDAD SERGIO ARBOLEDA                                                                                                                               </t>
  </si>
  <si>
    <t>UAE AERONAUTICA CIVIL - DRCS 10/03/23 31/12/23
UAE AERONAUTICA CIVIL - DRCS 14/01/22 29/12/22
UAE AERONAUTICA CIVIL - DRCS 22/01/21 30/12/21
UAE AERONAUTICA CIVIL - DRCS 13/01/20 30/12/20
UAE AERONAUTICA CIVIL - DRCS   1/02/19 31/12/19
UAE AERONAUTICA CIVIL - DRCS 27/09/18 26/12/18
EMERMEDICA  S.A                           9/02/06   3/11/17</t>
  </si>
  <si>
    <t>edwinduarte29@hotmail.com</t>
  </si>
  <si>
    <t>24001209 H3</t>
  </si>
  <si>
    <t>JORGE LUIS RODRIGUEZ</t>
  </si>
  <si>
    <t>43100C1415 PRESTAR SERVICIOS PROFESIONALES PARA APOYAR JURIDICAMENTE TODAS LAS FASES DE LOS PROCESOS DE CONTRATACIÓN QUE ADELANTA LA DIRECCIÓN REGION CENTRO SUR"</t>
  </si>
  <si>
    <t xml:space="preserve"> $                20.520.000</t>
  </si>
  <si>
    <t>106,00</t>
  </si>
  <si>
    <t>16/09/2024</t>
  </si>
  <si>
    <t>SEGUROS DEL ESTADO S.A 51-46-101019261</t>
  </si>
  <si>
    <t>20/09/2024</t>
  </si>
  <si>
    <t>CHOACHI</t>
  </si>
  <si>
    <t>28/06/1992</t>
  </si>
  <si>
    <t>TITULO PROFESIONAL DE ABOGADO- GRADO: MARZO 02 DE 2018- UNIVERSIDAD LA GRAN COLOMBIA- MP. 305591 de 02/03/2018                                                                                                                                             TITULO DE ESPECIALIZACION EN DERECHO PÚBLICO  29 DE NOVIEMBRE DE 2019</t>
  </si>
  <si>
    <t>COMANDO GENERAL DE LAS FUERZAS MILITARES-DIRECCION NACIONAL DE GAULA MILITARES ASESOR JURIDICO 06-02-2024 A 31-12-2024                                                                              ALCALDIA MUNICIPAL DE CHOACHI- SECRETARIA DE PLANEACION Y OBRAS PUBLICAS- ASESOR JURIDICO 20/01/2020 A 31/12/2023                                                                                               SUPERINTENDENCIA DE LA ECONOMIA SOLIDARIA- ABOGADO CONTRATISTA  24-09-2019 A 15-12-2020                                                                                                                                                            CORPORACION AUTONOMA REGIONAL DE CUNDINAMARCA- CAR 07-02-2018 A 28-02-2019</t>
  </si>
  <si>
    <t>jorgegin_12@hotmail.com</t>
  </si>
  <si>
    <t>24001213 H3</t>
  </si>
  <si>
    <t>JUAN ANDRES ALVIZ GOMEZ</t>
  </si>
  <si>
    <t>43100C1603 PRESTAR SERVICIOS PROFESIONALES ESPECIALIZADOS EN MATERIA JURÍDICA PARA GESTIONAR LOS PROYECTOS DEL FORTALECIMIENTO DEL SISTEMA DE NAVEGACIÓN AÉREA NACIONAL A CARGO DE LA REGIÓN CENTRO SUR</t>
  </si>
  <si>
    <t xml:space="preserve"> $                39.550.000</t>
  </si>
  <si>
    <t>SEGUROS DEL ESTADO S.A. No. 33-44-101253929</t>
  </si>
  <si>
    <t>21/09/2024</t>
  </si>
  <si>
    <t>NO APARECE EN LA PLATAFORMA</t>
  </si>
  <si>
    <t>CARTAGENA</t>
  </si>
  <si>
    <t>BOLIVAR</t>
  </si>
  <si>
    <t>29/08/1988</t>
  </si>
  <si>
    <t>Titulo de pregrado en Derecho del 6 de diciembre de 2012. Universidad Libre-Seccional Cartagena
Titulo de posgrado en Derecho Administrativo del 27 de noviembre de 2014. Universidad Javeriana-Bogotá D.C.
Titulo de posgrado en Contratación Estatal y su Gestión del 6 de octubre de 2017. Universidad del Rosario-Bogotá D.C.</t>
  </si>
  <si>
    <t>CORTE SUPREMA DE JUSTICIA-SALA LABORAL 23/01/2012 al 17/04/2016
ENTERRITORIO 26/04/2016 al 27/12/2017 y 19/01/2018 al 19/07/2018
ALCALDIA LOCAL DE CHAPINERO 03/09/2018 al 02/01/2019 y 28/01/2019 al 12/07/2019
AGENCIA NACIONAL DE INFRAESTRUCTURA 25/02/2019 al 27/12/2019; 09/01/2020 al 28/12/2020; 13/01/2021 al 30/12/2021; 11/01/2022 al 25/12/2022
TERMINAL DE TRANSPORTE S.A. 12/01/2023 al 04/02/2023; 06/02/2023 al 31/12/2023</t>
  </si>
  <si>
    <t>alvizgomez@gmail.com</t>
  </si>
  <si>
    <t>24001217 H3</t>
  </si>
  <si>
    <t>JUAN CAMILO RODRIGUEZ MUÑOZ</t>
  </si>
  <si>
    <t>43100C1602 PRESTAR SERVICIOS PROFESIONALES EN MATERIA JURÍDICA Y ADMINISTRATIVA DE LOS PROYECTOS DEL FORTALECIMIENTO DEL SISTEMA DE NAVEGACIÓN AÉREA NACIONAL A CARGO DE LA REGIÓN CENTRO SUR</t>
  </si>
  <si>
    <t>23/09/2024</t>
  </si>
  <si>
    <t>SEGUROS DEL ESTADO S.A. No  1444101219386</t>
  </si>
  <si>
    <t>24/09/2024</t>
  </si>
  <si>
    <t>SILVANIA</t>
  </si>
  <si>
    <t>14/11/1994</t>
  </si>
  <si>
    <t>Titulo de pregrado en Derecho del 13 de Junio de 2019. Universidad Externado de Colimbia
Titulo de posgrado en Contrattacion Estatatal del 22 de junio de 2021. Universidad de la Sabana.</t>
  </si>
  <si>
    <t>Alcaldia Silvania 09/01/2020 a 02/03/2020. Alcaldia Silvania 16/03/2020 a 30/12/2020.Alcaldia Silvania 15/01/2021 a 10/05/2021.Estudio e Ingenieria s.a.s 15/05/2021 a 30/11/2021. Alcaldia Silvania 09/12/2021 a 30/12/2023.  MD&amp;S s.a.s 01/02/2024 a 30/07/2024.</t>
  </si>
  <si>
    <t>juancamilorodriguezmunoz@gmail.com</t>
  </si>
  <si>
    <t>REGIONAL NOROCCIDENTE</t>
  </si>
  <si>
    <t>REGIONAL ORIENTE</t>
  </si>
  <si>
    <t>REGIONAL OCCIDENTE</t>
  </si>
  <si>
    <t>REGIONAL NORORIENTE</t>
  </si>
  <si>
    <r>
      <t>Diana Patricia Cadavid Tobon</t>
    </r>
    <r>
      <rPr>
        <sz val="10.5"/>
        <color rgb="FFFF0000"/>
        <rFont val="Arial Narrow"/>
        <family val="2"/>
      </rPr>
      <t xml:space="preserve"> </t>
    </r>
  </si>
  <si>
    <t>cmerlano@gmail.com</t>
  </si>
  <si>
    <t>46000C0166 PRESTAR SERVICIOS PROFESIONALES ESPECIALIZADOS A LA SSA Y SUS DIRECCIONES EN  LA GESTIÓN ECONÓMICA Y FINANCIERA DE LOS
PROYECTOS DE INVERSIÓN Y APOYAR LOS PROCESOS DE REVERSIÓN Y RETOMA DE LOS AEROPUERTOS CONCESIONADOS</t>
  </si>
  <si>
    <t>LEDYS PARRA
LINA FRANCO</t>
  </si>
  <si>
    <t>* Título profesional de ECONOMISTA, otorgado por la UNIVERSIDAD JAVERIANA. 
* Título de posgrado en Economía, otorgado por la UNIVERSIDAD JAVERIANA
*  Título de posgrado en Finanzas, otorgado por la UNIVERSIDAD EXTERNADO DE COLOMBIA</t>
  </si>
  <si>
    <t xml:space="preserve">* Superintendencia de Servicios Públicos Domiciliarios - Del 2/12/2015  al 08/11/2023 
* Agencia Nacional de Hidrocarburos  - Del 21/01/2014 al 12/10/2015 </t>
  </si>
  <si>
    <t>CO1.PCCNTR.5923022</t>
  </si>
  <si>
    <t>SEGUROS DEL ESTADO
33-46-101056490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</si>
</sst>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4" formatCode="_-&quot;$&quot;\ * #,##0.00_-;\-&quot;$&quot;\ * #,##0.00_-;_-&quot;$&quot;\ * &quot;-&quot;??_-;_-@_-"/>
    <numFmt numFmtId="164" formatCode="&quot;$&quot;#,##0.00_);[Red]\(&quot;$&quot;#,##0.00\)"/>
    <numFmt numFmtId="165" formatCode="_(&quot;$&quot;\ * #,##0.00_);_(&quot;$&quot;\ * \(#,##0.00\);_(&quot;$&quot;\ * &quot;-&quot;??_);_(@_)"/>
    <numFmt numFmtId="166" formatCode="_-[$$-240A]\ * #,##0.00_-;\-[$$-240A]\ * #,##0.00_-;_-[$$-240A]\ * &quot;-&quot;??_-;_-@_-"/>
  </numFmts>
  <fonts count="57" x14ac:knownFonts="1">
    <font>
      <sz val="11"/>
      <color theme="1"/>
      <name val="Calibri"/>
      <family val="2"/>
      <scheme val="minor"/>
    </font>
    <font>
      <sz val="10.5"/>
      <name val="Arial Narrow"/>
      <family val="2"/>
    </font>
    <font>
      <sz val="10"/>
      <name val="Arial Narrow"/>
      <family val="2"/>
    </font>
    <font>
      <b/>
      <sz val="10.5"/>
      <name val="Arial Narrow"/>
      <family val="2"/>
    </font>
    <font>
      <sz val="11"/>
      <name val="Arial"/>
      <family val="2"/>
    </font>
    <font>
      <sz val="10"/>
      <name val="Arial"/>
      <family val="2"/>
    </font>
    <font>
      <b/>
      <sz val="10"/>
      <name val="Arial Narrow"/>
      <family val="2"/>
    </font>
    <font>
      <sz val="11"/>
      <color theme="1"/>
      <name val="Calibri"/>
      <family val="2"/>
      <scheme val="minor"/>
    </font>
    <font>
      <sz val="10"/>
      <color theme="1"/>
      <name val="Verdana"/>
      <family val="2"/>
    </font>
    <font>
      <u/>
      <sz val="11"/>
      <color theme="10"/>
      <name val="Calibri"/>
      <family val="2"/>
      <scheme val="minor"/>
    </font>
    <font>
      <b/>
      <sz val="10.5"/>
      <color theme="1"/>
      <name val="Arial Narrow"/>
      <family val="2"/>
    </font>
    <font>
      <sz val="10.5"/>
      <color theme="1"/>
      <name val="Arial Narrow"/>
      <family val="2"/>
    </font>
    <font>
      <sz val="10"/>
      <color theme="1"/>
      <name val="Arial Narrow"/>
      <family val="2"/>
    </font>
    <font>
      <sz val="10"/>
      <color rgb="FF000000"/>
      <name val="Arial Narrow"/>
      <family val="2"/>
    </font>
    <font>
      <sz val="10.5"/>
      <color rgb="FFFF0000"/>
      <name val="Arial Narrow"/>
      <family val="2"/>
    </font>
    <font>
      <sz val="10.5"/>
      <color rgb="FF4472C4"/>
      <name val="Arial Narrow"/>
    </font>
    <font>
      <sz val="10"/>
      <name val="Arial Narrow"/>
    </font>
    <font>
      <sz val="10"/>
      <color rgb="FF000000"/>
      <name val="Arial Narrow"/>
    </font>
    <font>
      <sz val="10.5"/>
      <name val="Arial Narrow"/>
    </font>
    <font>
      <sz val="10"/>
      <color theme="1"/>
      <name val="Arial Narrow"/>
    </font>
    <font>
      <sz val="10.5"/>
      <color theme="1"/>
      <name val="Arial Narrow"/>
    </font>
    <font>
      <b/>
      <sz val="10"/>
      <name val="Arial Narrow"/>
    </font>
    <font>
      <sz val="9"/>
      <color rgb="FF000000"/>
      <name val="Arial"/>
      <family val="2"/>
      <charset val="1"/>
    </font>
    <font>
      <sz val="9"/>
      <color rgb="FF000000"/>
      <name val="Arial"/>
      <family val="2"/>
    </font>
    <font>
      <sz val="9"/>
      <color rgb="FF000000"/>
      <name val="Arial"/>
    </font>
    <font>
      <sz val="9"/>
      <name val="Arial Narrow"/>
      <family val="2"/>
    </font>
    <font>
      <sz val="10.5"/>
      <color rgb="FF000000"/>
      <name val="Arial Narrow"/>
    </font>
    <font>
      <sz val="10.5"/>
      <color rgb="FF000000"/>
      <name val="Arial Narrow"/>
      <family val="2"/>
    </font>
    <font>
      <sz val="11"/>
      <color rgb="FF000000"/>
      <name val="Calibri"/>
    </font>
    <font>
      <b/>
      <u/>
      <sz val="11"/>
      <color theme="10"/>
      <name val="Calibri"/>
      <family val="2"/>
      <scheme val="minor"/>
    </font>
    <font>
      <sz val="11"/>
      <color rgb="FF000000"/>
      <name val="Calibri"/>
      <family val="2"/>
    </font>
    <font>
      <u/>
      <sz val="11"/>
      <name val="Calibri"/>
      <family val="2"/>
      <scheme val="minor"/>
    </font>
    <font>
      <sz val="11"/>
      <name val="Arial Narrow"/>
      <family val="2"/>
    </font>
    <font>
      <sz val="11"/>
      <name val="Calibri"/>
      <family val="2"/>
    </font>
    <font>
      <sz val="10"/>
      <color rgb="FF7030A0"/>
      <name val="Arial Narrow"/>
      <family val="2"/>
    </font>
    <font>
      <b/>
      <sz val="10"/>
      <color rgb="FF000000"/>
      <name val="Arial Narrow"/>
      <charset val="1"/>
    </font>
    <font>
      <b/>
      <sz val="10"/>
      <color rgb="FF000000"/>
      <name val="Arial Narrow"/>
      <family val="2"/>
    </font>
    <font>
      <sz val="10"/>
      <color rgb="FF000000"/>
      <name val="Arial"/>
      <family val="2"/>
    </font>
    <font>
      <sz val="10"/>
      <color rgb="FFFF0000"/>
      <name val="Arial"/>
      <family val="2"/>
    </font>
    <font>
      <sz val="10"/>
      <color rgb="FF000000"/>
      <name val="Aptos Narrow"/>
    </font>
    <font>
      <u/>
      <sz val="10"/>
      <color rgb="FF0563C1"/>
      <name val="Arial Narrow"/>
      <family val="2"/>
    </font>
    <font>
      <i/>
      <sz val="10"/>
      <color rgb="FF808080"/>
      <name val="Arial Narrow"/>
      <family val="2"/>
    </font>
    <font>
      <u/>
      <sz val="10"/>
      <color theme="10"/>
      <name val="Calibri"/>
      <family val="2"/>
      <scheme val="minor"/>
    </font>
    <font>
      <u/>
      <sz val="10"/>
      <color rgb="FF0563C1"/>
      <name val="Calibri"/>
      <family val="2"/>
    </font>
    <font>
      <sz val="10"/>
      <color rgb="FF000000"/>
      <name val="Calibri"/>
      <family val="2"/>
    </font>
    <font>
      <b/>
      <sz val="10"/>
      <color rgb="FF000000"/>
      <name val="Arial Narrow"/>
    </font>
    <font>
      <sz val="10"/>
      <color rgb="FF000000"/>
      <name val="Times New Roman"/>
      <family val="1"/>
    </font>
    <font>
      <sz val="10"/>
      <name val="Times New Roman"/>
      <family val="1"/>
    </font>
    <font>
      <sz val="10"/>
      <name val="Calibri"/>
      <family val="2"/>
    </font>
    <font>
      <b/>
      <sz val="11"/>
      <color theme="1"/>
      <name val="Calibri"/>
      <family val="2"/>
      <scheme val="minor"/>
    </font>
    <font>
      <sz val="10"/>
      <color rgb="FF000000"/>
      <name val="Arial"/>
    </font>
    <font>
      <sz val="10"/>
      <color rgb="FF7030A0"/>
      <name val="Arial Narrow"/>
    </font>
    <font>
      <sz val="10"/>
      <name val="Arial"/>
    </font>
    <font>
      <b/>
      <sz val="10.5"/>
      <color rgb="FF000000"/>
      <name val="Arial Narrow"/>
      <family val="2"/>
    </font>
    <font>
      <u/>
      <sz val="10.5"/>
      <color theme="10"/>
      <name val="Arial Narrow"/>
      <family val="2"/>
    </font>
    <font>
      <u/>
      <sz val="10.5"/>
      <color rgb="FF0563C1"/>
      <name val="Arial Narrow"/>
      <family val="2"/>
    </font>
    <font>
      <i/>
      <sz val="10.5"/>
      <color rgb="FF808080"/>
      <name val="Arial Narrow"/>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theme="4"/>
        <bgColor indexed="64"/>
      </patternFill>
    </fill>
    <fill>
      <patternFill patternType="solid">
        <fgColor rgb="FFA9D08E"/>
        <bgColor rgb="FF000000"/>
      </patternFill>
    </fill>
    <fill>
      <patternFill patternType="solid">
        <fgColor rgb="FFFFFFFF"/>
        <bgColor rgb="FF000000"/>
      </patternFill>
    </fill>
    <fill>
      <patternFill patternType="solid">
        <fgColor rgb="FFD9E1F2"/>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style="thin">
        <color rgb="FF000000"/>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4472C4"/>
      </left>
      <right style="thin">
        <color rgb="FF4472C4"/>
      </right>
      <top style="thin">
        <color rgb="FF4472C4"/>
      </top>
      <bottom style="thin">
        <color rgb="FF4472C4"/>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4472C4"/>
      </bottom>
      <diagonal/>
    </border>
    <border>
      <left/>
      <right style="thin">
        <color rgb="FF4472C4"/>
      </right>
      <top/>
      <bottom style="thin">
        <color rgb="FF4472C4"/>
      </bottom>
      <diagonal/>
    </border>
    <border>
      <left/>
      <right style="thin">
        <color indexed="64"/>
      </right>
      <top style="thin">
        <color indexed="64"/>
      </top>
      <bottom/>
      <diagonal/>
    </border>
    <border>
      <left/>
      <right/>
      <top style="thin">
        <color rgb="FF000000"/>
      </top>
      <bottom style="thin">
        <color rgb="FF000000"/>
      </bottom>
      <diagonal/>
    </border>
    <border>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indexed="64"/>
      </left>
      <right style="medium">
        <color indexed="64"/>
      </right>
      <top style="thin">
        <color indexed="64"/>
      </top>
      <bottom style="thin">
        <color indexed="64"/>
      </bottom>
      <diagonal/>
    </border>
  </borders>
  <cellStyleXfs count="9">
    <xf numFmtId="0" fontId="0" fillId="0" borderId="0"/>
    <xf numFmtId="49" fontId="8" fillId="0" borderId="0" applyFill="0" applyBorder="0" applyProtection="0">
      <alignment horizontal="left" vertical="center"/>
    </xf>
    <xf numFmtId="0" fontId="9" fillId="0" borderId="0" applyNumberForma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0" fontId="5" fillId="0" borderId="0"/>
    <xf numFmtId="0" fontId="4" fillId="0" borderId="0"/>
  </cellStyleXfs>
  <cellXfs count="619">
    <xf numFmtId="0" fontId="0" fillId="0" borderId="0" xfId="0"/>
    <xf numFmtId="0" fontId="10" fillId="2" borderId="1" xfId="0" applyFont="1" applyFill="1" applyBorder="1" applyAlignment="1">
      <alignment horizontal="center" vertical="center" wrapText="1"/>
    </xf>
    <xf numFmtId="0" fontId="11" fillId="0" borderId="0" xfId="0" applyFont="1"/>
    <xf numFmtId="0" fontId="2" fillId="3"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xf numFmtId="14" fontId="11" fillId="0" borderId="1"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4"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1" fontId="11" fillId="0" borderId="1" xfId="0" applyNumberFormat="1" applyFont="1" applyBorder="1" applyAlignment="1">
      <alignment horizontal="center" vertical="center"/>
    </xf>
    <xf numFmtId="0" fontId="2" fillId="0" borderId="7"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2" fillId="0" borderId="8" xfId="0" applyFont="1" applyBorder="1" applyAlignment="1">
      <alignment horizontal="center" vertical="center"/>
    </xf>
    <xf numFmtId="0" fontId="1" fillId="0" borderId="1" xfId="0" applyFont="1" applyBorder="1" applyAlignment="1">
      <alignment horizontal="left" vertical="center" wrapText="1"/>
    </xf>
    <xf numFmtId="0" fontId="11" fillId="0" borderId="1" xfId="0" applyFont="1" applyBorder="1" applyAlignment="1">
      <alignment vertical="center" wrapText="1"/>
    </xf>
    <xf numFmtId="6" fontId="2" fillId="0" borderId="8" xfId="0" applyNumberFormat="1"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6" fontId="2" fillId="0" borderId="7" xfId="0" applyNumberFormat="1" applyFont="1" applyBorder="1" applyAlignment="1">
      <alignment horizontal="center" vertical="center"/>
    </xf>
    <xf numFmtId="6" fontId="12" fillId="0" borderId="7" xfId="0" applyNumberFormat="1" applyFont="1" applyBorder="1" applyAlignment="1">
      <alignment horizontal="center" vertical="center"/>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7" xfId="0" applyFont="1" applyBorder="1" applyAlignment="1">
      <alignment horizontal="left" vertical="center" wrapText="1"/>
    </xf>
    <xf numFmtId="0" fontId="2" fillId="4" borderId="7" xfId="0" applyFont="1" applyFill="1" applyBorder="1" applyAlignment="1">
      <alignment horizontal="center" vertical="center"/>
    </xf>
    <xf numFmtId="0" fontId="9" fillId="0" borderId="1" xfId="2" applyBorder="1" applyAlignment="1">
      <alignment horizontal="center" vertical="center"/>
    </xf>
    <xf numFmtId="14"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6" fontId="2" fillId="3" borderId="8"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5" fillId="0" borderId="1" xfId="0" applyFont="1" applyBorder="1" applyAlignment="1">
      <alignment horizontal="center" vertical="center"/>
    </xf>
    <xf numFmtId="0" fontId="16" fillId="0" borderId="7" xfId="0" applyFont="1" applyBorder="1" applyAlignment="1">
      <alignment horizontal="center" vertical="center"/>
    </xf>
    <xf numFmtId="14" fontId="17" fillId="0" borderId="7" xfId="0" applyNumberFormat="1" applyFont="1" applyBorder="1" applyAlignment="1">
      <alignment horizontal="center" vertical="center"/>
    </xf>
    <xf numFmtId="3" fontId="18" fillId="0" borderId="1" xfId="0" applyNumberFormat="1" applyFont="1" applyBorder="1" applyAlignment="1">
      <alignment horizontal="center" vertical="center" wrapText="1"/>
    </xf>
    <xf numFmtId="6" fontId="19" fillId="0" borderId="7" xfId="0" applyNumberFormat="1" applyFont="1" applyBorder="1" applyAlignment="1">
      <alignment horizontal="center" vertical="center"/>
    </xf>
    <xf numFmtId="0" fontId="16" fillId="0" borderId="7" xfId="0" applyFont="1" applyBorder="1" applyAlignment="1">
      <alignment horizontal="center" vertical="center" wrapText="1"/>
    </xf>
    <xf numFmtId="6" fontId="16" fillId="0" borderId="7" xfId="0" applyNumberFormat="1" applyFont="1" applyBorder="1" applyAlignment="1">
      <alignment horizontal="center" vertical="center"/>
    </xf>
    <xf numFmtId="14" fontId="16" fillId="0" borderId="7" xfId="0" applyNumberFormat="1" applyFont="1" applyBorder="1" applyAlignment="1">
      <alignment horizontal="center" vertical="center"/>
    </xf>
    <xf numFmtId="6" fontId="16" fillId="0" borderId="8" xfId="0" applyNumberFormat="1" applyFont="1" applyBorder="1" applyAlignment="1">
      <alignment horizontal="center" vertical="center"/>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0" fillId="0" borderId="0" xfId="0" applyFont="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14" fontId="11" fillId="0" borderId="1" xfId="0" applyNumberFormat="1" applyFont="1" applyBorder="1" applyAlignment="1">
      <alignment vertical="center"/>
    </xf>
    <xf numFmtId="0" fontId="1" fillId="0" borderId="1"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6" borderId="1" xfId="0" applyFont="1" applyFill="1" applyBorder="1" applyAlignment="1">
      <alignment horizontal="center" vertical="center"/>
    </xf>
    <xf numFmtId="0" fontId="9" fillId="3" borderId="1" xfId="2" applyFill="1" applyBorder="1" applyAlignment="1">
      <alignment horizontal="center" vertical="center"/>
    </xf>
    <xf numFmtId="0" fontId="2" fillId="3" borderId="7" xfId="0" applyFont="1" applyFill="1" applyBorder="1" applyAlignment="1">
      <alignment horizontal="center" vertical="center"/>
    </xf>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xf>
    <xf numFmtId="14" fontId="11" fillId="0" borderId="1" xfId="0" applyNumberFormat="1" applyFont="1" applyBorder="1" applyAlignment="1">
      <alignment horizontal="center" vertical="center" indent="1"/>
    </xf>
    <xf numFmtId="0" fontId="16" fillId="0" borderId="12" xfId="0" applyFont="1" applyBorder="1" applyAlignment="1">
      <alignment horizontal="center" vertical="center"/>
    </xf>
    <xf numFmtId="0" fontId="0" fillId="0" borderId="8" xfId="0" applyBorder="1" applyAlignment="1">
      <alignment horizontal="center" vertical="center"/>
    </xf>
    <xf numFmtId="0" fontId="16" fillId="0" borderId="8" xfId="0" applyFont="1" applyBorder="1" applyAlignment="1">
      <alignment horizontal="center" vertical="center" wrapText="1"/>
    </xf>
    <xf numFmtId="14" fontId="16" fillId="0" borderId="8" xfId="0" applyNumberFormat="1" applyFont="1" applyBorder="1" applyAlignment="1">
      <alignment horizontal="center" vertical="center"/>
    </xf>
    <xf numFmtId="14" fontId="18" fillId="0" borderId="8" xfId="0" applyNumberFormat="1" applyFont="1" applyBorder="1" applyAlignment="1">
      <alignment horizontal="center" vertical="center"/>
    </xf>
    <xf numFmtId="0" fontId="20" fillId="0" borderId="8" xfId="0" applyFont="1" applyBorder="1" applyAlignment="1">
      <alignment horizontal="center" vertical="center"/>
    </xf>
    <xf numFmtId="14" fontId="20" fillId="0" borderId="8" xfId="0" applyNumberFormat="1" applyFont="1" applyBorder="1" applyAlignment="1">
      <alignment horizontal="center" vertical="center"/>
    </xf>
    <xf numFmtId="0" fontId="20" fillId="0" borderId="8" xfId="0" applyFont="1" applyBorder="1" applyAlignment="1">
      <alignment horizontal="center" vertical="center" wrapText="1"/>
    </xf>
    <xf numFmtId="0" fontId="16" fillId="0" borderId="8" xfId="0" applyFont="1" applyBorder="1" applyAlignment="1">
      <alignment horizontal="center" vertical="center"/>
    </xf>
    <xf numFmtId="0" fontId="9" fillId="0" borderId="8" xfId="2" applyBorder="1" applyAlignment="1">
      <alignment horizontal="center" vertical="center"/>
    </xf>
    <xf numFmtId="0" fontId="21" fillId="0" borderId="8" xfId="0" applyFont="1" applyBorder="1" applyAlignment="1">
      <alignment horizontal="center" vertical="center" wrapText="1"/>
    </xf>
    <xf numFmtId="0" fontId="11" fillId="0" borderId="8" xfId="0" applyFont="1" applyBorder="1" applyAlignment="1">
      <alignment horizontal="center" vertical="center"/>
    </xf>
    <xf numFmtId="0" fontId="16" fillId="0" borderId="12" xfId="0" applyFont="1" applyBorder="1" applyAlignment="1">
      <alignment horizontal="center" vertical="center" wrapText="1"/>
    </xf>
    <xf numFmtId="3" fontId="18" fillId="0" borderId="5" xfId="0" applyNumberFormat="1" applyFont="1" applyBorder="1" applyAlignment="1">
      <alignment horizontal="center" vertical="center" wrapText="1"/>
    </xf>
    <xf numFmtId="6" fontId="19" fillId="0" borderId="12" xfId="0" applyNumberFormat="1" applyFont="1" applyBorder="1" applyAlignment="1">
      <alignment horizontal="center" vertical="center"/>
    </xf>
    <xf numFmtId="6" fontId="16" fillId="0" borderId="12" xfId="0" applyNumberFormat="1" applyFont="1" applyBorder="1" applyAlignment="1">
      <alignment horizontal="center" vertical="center"/>
    </xf>
    <xf numFmtId="14" fontId="16" fillId="0" borderId="12" xfId="0" applyNumberFormat="1" applyFont="1" applyBorder="1" applyAlignment="1">
      <alignment horizontal="center" vertical="center"/>
    </xf>
    <xf numFmtId="6" fontId="16" fillId="0" borderId="13" xfId="0" applyNumberFormat="1" applyFont="1" applyBorder="1" applyAlignment="1">
      <alignment horizontal="center" vertical="center"/>
    </xf>
    <xf numFmtId="0" fontId="18" fillId="0" borderId="5" xfId="0" applyFont="1" applyBorder="1" applyAlignment="1">
      <alignment horizontal="center" vertical="center"/>
    </xf>
    <xf numFmtId="14" fontId="18" fillId="0" borderId="5" xfId="0" applyNumberFormat="1" applyFont="1" applyBorder="1" applyAlignment="1">
      <alignment horizontal="center" vertical="center"/>
    </xf>
    <xf numFmtId="0" fontId="20" fillId="0" borderId="5" xfId="0" applyFont="1" applyBorder="1" applyAlignment="1">
      <alignment horizontal="center" vertical="center"/>
    </xf>
    <xf numFmtId="14" fontId="20" fillId="0" borderId="5" xfId="0" applyNumberFormat="1" applyFont="1" applyBorder="1" applyAlignment="1">
      <alignment horizontal="center" vertical="center"/>
    </xf>
    <xf numFmtId="0" fontId="20"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13" xfId="0" applyBorder="1" applyAlignment="1">
      <alignment horizontal="center" vertical="center"/>
    </xf>
    <xf numFmtId="0" fontId="16" fillId="0" borderId="13" xfId="0" applyFont="1" applyBorder="1" applyAlignment="1">
      <alignment horizontal="center" vertical="center" wrapText="1"/>
    </xf>
    <xf numFmtId="14" fontId="16" fillId="0" borderId="13" xfId="0" applyNumberFormat="1" applyFont="1" applyBorder="1" applyAlignment="1">
      <alignment horizontal="center" vertical="center"/>
    </xf>
    <xf numFmtId="0" fontId="18" fillId="0" borderId="13" xfId="0" applyFont="1" applyBorder="1" applyAlignment="1">
      <alignment horizontal="center" vertical="center"/>
    </xf>
    <xf numFmtId="14" fontId="18" fillId="0" borderId="13" xfId="0" applyNumberFormat="1" applyFont="1" applyBorder="1" applyAlignment="1">
      <alignment horizontal="center" vertical="center"/>
    </xf>
    <xf numFmtId="0" fontId="20" fillId="0" borderId="13" xfId="0" applyFont="1" applyBorder="1" applyAlignment="1">
      <alignment horizontal="center" vertical="center"/>
    </xf>
    <xf numFmtId="14" fontId="20" fillId="0" borderId="13" xfId="0" applyNumberFormat="1" applyFont="1" applyBorder="1" applyAlignment="1">
      <alignment horizontal="center" vertical="center"/>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0" borderId="13" xfId="0" applyFont="1" applyBorder="1" applyAlignment="1">
      <alignment horizontal="center" vertical="center" wrapText="1"/>
    </xf>
    <xf numFmtId="0" fontId="16" fillId="0" borderId="13" xfId="0" applyFont="1" applyBorder="1" applyAlignment="1">
      <alignment horizontal="center" vertical="center"/>
    </xf>
    <xf numFmtId="0" fontId="9" fillId="0" borderId="13" xfId="2" applyBorder="1" applyAlignment="1">
      <alignment horizontal="center" vertical="center"/>
    </xf>
    <xf numFmtId="0" fontId="21" fillId="0" borderId="13" xfId="0" applyFont="1" applyBorder="1" applyAlignment="1">
      <alignment horizontal="center" vertical="center" wrapText="1"/>
    </xf>
    <xf numFmtId="0" fontId="11" fillId="0" borderId="13" xfId="0" applyFont="1" applyBorder="1" applyAlignment="1">
      <alignment horizontal="center" vertical="center"/>
    </xf>
    <xf numFmtId="0" fontId="24" fillId="0" borderId="13" xfId="0" applyFont="1" applyBorder="1" applyAlignment="1">
      <alignment horizontal="center" vertical="center"/>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14" fontId="16" fillId="3" borderId="13" xfId="0" applyNumberFormat="1" applyFont="1" applyFill="1" applyBorder="1" applyAlignment="1">
      <alignment horizontal="center" vertical="center"/>
    </xf>
    <xf numFmtId="0" fontId="18" fillId="3" borderId="13" xfId="0" applyFont="1" applyFill="1" applyBorder="1" applyAlignment="1">
      <alignment horizontal="center" vertical="center"/>
    </xf>
    <xf numFmtId="0" fontId="22" fillId="5" borderId="8" xfId="0" applyFont="1" applyFill="1" applyBorder="1" applyAlignment="1">
      <alignment horizontal="center" vertical="center" wrapText="1"/>
    </xf>
    <xf numFmtId="0" fontId="12" fillId="0" borderId="1" xfId="0" applyFont="1" applyBorder="1" applyAlignment="1">
      <alignment vertical="center" wrapText="1" indent="2"/>
    </xf>
    <xf numFmtId="0" fontId="12" fillId="3" borderId="1" xfId="0" applyFont="1" applyFill="1" applyBorder="1" applyAlignment="1">
      <alignment vertical="center" wrapText="1" indent="2"/>
    </xf>
    <xf numFmtId="0" fontId="2" fillId="7" borderId="7" xfId="0" applyFont="1" applyFill="1" applyBorder="1" applyAlignment="1">
      <alignment vertical="center" wrapText="1" indent="2"/>
    </xf>
    <xf numFmtId="0" fontId="2" fillId="0" borderId="7" xfId="0" applyFont="1" applyBorder="1" applyAlignment="1">
      <alignment vertical="center" wrapText="1" indent="2"/>
    </xf>
    <xf numFmtId="0" fontId="12" fillId="0" borderId="1" xfId="0" applyFont="1" applyBorder="1" applyAlignment="1">
      <alignment horizontal="center" vertical="center" wrapText="1" indent="2"/>
    </xf>
    <xf numFmtId="0" fontId="20" fillId="3" borderId="1" xfId="0" applyFont="1" applyFill="1" applyBorder="1" applyAlignment="1">
      <alignment horizontal="center" vertical="center" wrapText="1"/>
    </xf>
    <xf numFmtId="0" fontId="16" fillId="0" borderId="7" xfId="0" applyFont="1" applyBorder="1" applyAlignment="1">
      <alignment vertical="center" wrapText="1"/>
    </xf>
    <xf numFmtId="0" fontId="19" fillId="0" borderId="1" xfId="0" applyFont="1" applyBorder="1" applyAlignment="1">
      <alignment horizontal="center" vertical="center" wrapText="1" indent="2"/>
    </xf>
    <xf numFmtId="0" fontId="18" fillId="0" borderId="1" xfId="0" applyFont="1" applyBorder="1" applyAlignment="1">
      <alignment vertical="center" wrapText="1"/>
    </xf>
    <xf numFmtId="0" fontId="20" fillId="0" borderId="1" xfId="0" applyFont="1" applyBorder="1" applyAlignment="1">
      <alignment vertical="center" wrapText="1"/>
    </xf>
    <xf numFmtId="0" fontId="18" fillId="0" borderId="5" xfId="0" applyFont="1" applyBorder="1" applyAlignment="1">
      <alignment vertical="center" wrapText="1"/>
    </xf>
    <xf numFmtId="0" fontId="20" fillId="0" borderId="5" xfId="0" applyFont="1" applyBorder="1" applyAlignment="1">
      <alignment vertical="center" wrapText="1"/>
    </xf>
    <xf numFmtId="0" fontId="9" fillId="0" borderId="5" xfId="2" applyBorder="1" applyAlignment="1">
      <alignment horizontal="center" vertical="center"/>
    </xf>
    <xf numFmtId="0" fontId="24" fillId="5" borderId="13" xfId="0" applyFont="1" applyFill="1" applyBorder="1" applyAlignment="1">
      <alignment horizontal="center" vertical="center" wrapText="1" indent="1"/>
    </xf>
    <xf numFmtId="0" fontId="19" fillId="0" borderId="13" xfId="0" applyFont="1" applyBorder="1" applyAlignment="1">
      <alignment horizontal="center" vertical="center" wrapText="1" indent="2"/>
    </xf>
    <xf numFmtId="0" fontId="20" fillId="3"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wrapText="1" indent="2"/>
    </xf>
    <xf numFmtId="0" fontId="20" fillId="3" borderId="14" xfId="0" applyFont="1" applyFill="1" applyBorder="1" applyAlignment="1">
      <alignment horizontal="center" vertical="center" wrapText="1"/>
    </xf>
    <xf numFmtId="6" fontId="19" fillId="0" borderId="8" xfId="0" applyNumberFormat="1" applyFont="1" applyBorder="1" applyAlignment="1">
      <alignment horizontal="center" vertical="center"/>
    </xf>
    <xf numFmtId="6" fontId="19" fillId="0" borderId="13" xfId="0" applyNumberFormat="1" applyFont="1" applyBorder="1" applyAlignment="1">
      <alignment horizontal="center" vertical="center"/>
    </xf>
    <xf numFmtId="0" fontId="20" fillId="3" borderId="15" xfId="0" applyFont="1" applyFill="1" applyBorder="1" applyAlignment="1">
      <alignment horizontal="center" vertical="center" wrapText="1"/>
    </xf>
    <xf numFmtId="3" fontId="18" fillId="0" borderId="14" xfId="0" applyNumberFormat="1" applyFont="1" applyBorder="1" applyAlignment="1">
      <alignment horizontal="center" vertical="center" wrapText="1"/>
    </xf>
    <xf numFmtId="0" fontId="18" fillId="0" borderId="13" xfId="0" applyFont="1" applyBorder="1" applyAlignment="1">
      <alignment vertical="center" wrapText="1"/>
    </xf>
    <xf numFmtId="0" fontId="20" fillId="0" borderId="13" xfId="0" applyFont="1" applyBorder="1" applyAlignment="1">
      <alignment vertical="center" wrapText="1"/>
    </xf>
    <xf numFmtId="0" fontId="16" fillId="0" borderId="8" xfId="0" applyFont="1" applyBorder="1" applyAlignment="1">
      <alignment vertical="center" wrapText="1"/>
    </xf>
    <xf numFmtId="3" fontId="18" fillId="0" borderId="15" xfId="0" applyNumberFormat="1" applyFont="1" applyBorder="1" applyAlignment="1">
      <alignment horizontal="center" vertical="center" wrapText="1"/>
    </xf>
    <xf numFmtId="0" fontId="16" fillId="0" borderId="13" xfId="0" applyFont="1" applyBorder="1" applyAlignment="1">
      <alignment vertical="center" wrapText="1"/>
    </xf>
    <xf numFmtId="0" fontId="1" fillId="0" borderId="13" xfId="0" applyFont="1" applyBorder="1" applyAlignment="1">
      <alignment vertical="center" wrapText="1"/>
    </xf>
    <xf numFmtId="0" fontId="11" fillId="0" borderId="13" xfId="0" applyFont="1" applyBorder="1" applyAlignment="1">
      <alignment vertical="center" wrapText="1"/>
    </xf>
    <xf numFmtId="0" fontId="1" fillId="0" borderId="8" xfId="0" applyFont="1" applyBorder="1" applyAlignment="1">
      <alignment vertical="center" wrapText="1"/>
    </xf>
    <xf numFmtId="0" fontId="11" fillId="0" borderId="8" xfId="0" applyFont="1" applyBorder="1" applyAlignment="1">
      <alignment vertical="center" wrapText="1"/>
    </xf>
    <xf numFmtId="0" fontId="22" fillId="0" borderId="12" xfId="0" applyFont="1" applyBorder="1" applyAlignment="1">
      <alignment horizontal="center" vertical="center"/>
    </xf>
    <xf numFmtId="0" fontId="20" fillId="0" borderId="12" xfId="0" applyFont="1" applyBorder="1" applyAlignment="1">
      <alignment horizontal="center" vertical="center"/>
    </xf>
    <xf numFmtId="14" fontId="20" fillId="0" borderId="12" xfId="0" applyNumberFormat="1" applyFont="1" applyBorder="1" applyAlignment="1">
      <alignment horizontal="center" vertical="center"/>
    </xf>
    <xf numFmtId="0" fontId="20" fillId="0" borderId="12" xfId="0" applyFont="1" applyBorder="1" applyAlignment="1">
      <alignment horizontal="center" vertical="center" wrapText="1"/>
    </xf>
    <xf numFmtId="0" fontId="11" fillId="0" borderId="12" xfId="0" applyFont="1" applyBorder="1" applyAlignment="1">
      <alignment horizontal="center" vertical="center"/>
    </xf>
    <xf numFmtId="0" fontId="18" fillId="0" borderId="12" xfId="0" applyFont="1" applyBorder="1" applyAlignment="1">
      <alignment vertical="center" wrapText="1"/>
    </xf>
    <xf numFmtId="0" fontId="20" fillId="0" borderId="12" xfId="0" applyFont="1" applyBorder="1" applyAlignment="1">
      <alignment vertical="center" wrapText="1"/>
    </xf>
    <xf numFmtId="0" fontId="9" fillId="0" borderId="12" xfId="2" applyBorder="1" applyAlignment="1">
      <alignment horizontal="center" vertical="center"/>
    </xf>
    <xf numFmtId="0" fontId="0" fillId="0" borderId="12" xfId="0" applyBorder="1" applyAlignment="1">
      <alignment horizontal="center" vertical="center"/>
    </xf>
    <xf numFmtId="14" fontId="2" fillId="0" borderId="8"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16" fillId="0" borderId="18" xfId="0" applyFont="1" applyBorder="1" applyAlignment="1">
      <alignment horizontal="center" vertical="center"/>
    </xf>
    <xf numFmtId="14" fontId="12" fillId="0" borderId="7" xfId="0" applyNumberFormat="1" applyFont="1" applyBorder="1" applyAlignment="1">
      <alignment horizontal="center" vertical="center"/>
    </xf>
    <xf numFmtId="3" fontId="1" fillId="0" borderId="20"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17" xfId="0" applyFont="1" applyBorder="1" applyAlignment="1">
      <alignment horizontal="left" vertical="center" wrapText="1"/>
    </xf>
    <xf numFmtId="6" fontId="12" fillId="0" borderId="16" xfId="0" applyNumberFormat="1" applyFont="1" applyBorder="1" applyAlignment="1">
      <alignment horizontal="center" vertical="center"/>
    </xf>
    <xf numFmtId="3" fontId="1" fillId="0" borderId="5" xfId="0" applyNumberFormat="1" applyFont="1" applyBorder="1" applyAlignment="1">
      <alignment horizontal="center" vertical="center" wrapText="1"/>
    </xf>
    <xf numFmtId="0" fontId="2" fillId="0" borderId="12" xfId="0" applyFont="1" applyBorder="1" applyAlignment="1">
      <alignment horizontal="justify" vertical="center" wrapText="1"/>
    </xf>
    <xf numFmtId="0" fontId="2" fillId="3" borderId="7" xfId="0" applyFont="1" applyFill="1" applyBorder="1" applyAlignment="1">
      <alignment vertical="center" wrapText="1" indent="2"/>
    </xf>
    <xf numFmtId="14" fontId="16" fillId="0" borderId="19" xfId="0" applyNumberFormat="1" applyFont="1" applyBorder="1" applyAlignment="1">
      <alignment horizontal="center" vertical="center"/>
    </xf>
    <xf numFmtId="0" fontId="29" fillId="0" borderId="1" xfId="2" applyFont="1" applyBorder="1" applyAlignment="1">
      <alignment horizontal="center" vertical="center"/>
    </xf>
    <xf numFmtId="0" fontId="11" fillId="3" borderId="11" xfId="0" applyFont="1" applyFill="1" applyBorder="1" applyAlignment="1">
      <alignment horizontal="center" vertical="center"/>
    </xf>
    <xf numFmtId="14" fontId="11" fillId="3" borderId="11" xfId="0" applyNumberFormat="1" applyFont="1" applyFill="1" applyBorder="1" applyAlignment="1">
      <alignment horizontal="center" vertical="center"/>
    </xf>
    <xf numFmtId="0" fontId="20" fillId="3" borderId="1" xfId="0" applyFont="1" applyFill="1" applyBorder="1" applyAlignment="1">
      <alignment horizontal="center" vertical="center"/>
    </xf>
    <xf numFmtId="14" fontId="10" fillId="0" borderId="1" xfId="0" applyNumberFormat="1" applyFont="1" applyBorder="1" applyAlignment="1">
      <alignment horizontal="center" vertical="center"/>
    </xf>
    <xf numFmtId="0" fontId="11"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2" applyFill="1" applyBorder="1" applyAlignment="1">
      <alignment horizontal="center" vertical="center"/>
    </xf>
    <xf numFmtId="0" fontId="24" fillId="0" borderId="13" xfId="0" applyFont="1" applyBorder="1" applyAlignment="1">
      <alignment horizontal="center" vertical="center" wrapText="1" indent="1"/>
    </xf>
    <xf numFmtId="0" fontId="20" fillId="0" borderId="15" xfId="0" applyFont="1" applyBorder="1" applyAlignment="1">
      <alignment horizontal="center" vertical="center" wrapText="1"/>
    </xf>
    <xf numFmtId="0" fontId="9" fillId="0" borderId="13" xfId="2" applyFill="1" applyBorder="1" applyAlignment="1">
      <alignment horizontal="center" vertical="center"/>
    </xf>
    <xf numFmtId="0" fontId="9" fillId="0" borderId="5" xfId="2" applyFill="1" applyBorder="1" applyAlignment="1">
      <alignment horizontal="center" vertical="center"/>
    </xf>
    <xf numFmtId="0" fontId="2" fillId="0" borderId="7" xfId="0" applyFont="1" applyBorder="1" applyAlignment="1">
      <alignment horizontal="left" vertical="center"/>
    </xf>
    <xf numFmtId="6" fontId="2" fillId="0" borderId="8" xfId="0" applyNumberFormat="1" applyFont="1" applyBorder="1" applyAlignment="1">
      <alignment horizontal="left" vertical="center"/>
    </xf>
    <xf numFmtId="6" fontId="2" fillId="0" borderId="7" xfId="0" applyNumberFormat="1" applyFont="1" applyBorder="1" applyAlignment="1">
      <alignment horizontal="left" vertical="center"/>
    </xf>
    <xf numFmtId="0" fontId="2" fillId="0" borderId="1" xfId="0" applyFont="1" applyBorder="1" applyAlignment="1">
      <alignment vertical="center" wrapText="1" indent="2"/>
    </xf>
    <xf numFmtId="1" fontId="1" fillId="0" borderId="1" xfId="0" applyNumberFormat="1" applyFont="1" applyBorder="1" applyAlignment="1">
      <alignment horizontal="center" vertical="center"/>
    </xf>
    <xf numFmtId="0" fontId="31" fillId="0" borderId="1" xfId="2" applyFont="1" applyFill="1" applyBorder="1" applyAlignment="1">
      <alignment horizontal="center" vertical="center"/>
    </xf>
    <xf numFmtId="3" fontId="1" fillId="0" borderId="0" xfId="0" applyNumberFormat="1" applyFont="1" applyAlignment="1">
      <alignment horizontal="center"/>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wrapText="1" indent="2"/>
    </xf>
    <xf numFmtId="0" fontId="1" fillId="0" borderId="0" xfId="0" applyFont="1" applyAlignment="1">
      <alignment horizontal="center"/>
    </xf>
    <xf numFmtId="14" fontId="1" fillId="0" borderId="0" xfId="0" applyNumberFormat="1" applyFont="1" applyAlignment="1">
      <alignment horizontal="center"/>
    </xf>
    <xf numFmtId="14" fontId="1" fillId="0" borderId="0" xfId="0" applyNumberFormat="1"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indent="2"/>
    </xf>
    <xf numFmtId="14" fontId="3" fillId="2"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4" fontId="3" fillId="0" borderId="0" xfId="0" applyNumberFormat="1" applyFont="1" applyAlignment="1">
      <alignment horizontal="center" vertical="center"/>
    </xf>
    <xf numFmtId="14" fontId="16"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34" fillId="0" borderId="7" xfId="0" applyFont="1" applyBorder="1" applyAlignment="1">
      <alignment horizontal="left" vertical="center" wrapText="1"/>
    </xf>
    <xf numFmtId="14" fontId="2" fillId="0" borderId="13" xfId="0" applyNumberFormat="1" applyFont="1" applyBorder="1" applyAlignment="1">
      <alignment horizontal="center" vertical="center" wrapText="1"/>
    </xf>
    <xf numFmtId="14" fontId="16" fillId="0" borderId="8" xfId="0" applyNumberFormat="1" applyFont="1" applyBorder="1" applyAlignment="1">
      <alignment horizontal="center" vertical="center" wrapText="1"/>
    </xf>
    <xf numFmtId="0" fontId="16" fillId="0" borderId="7"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8" xfId="0" applyFont="1" applyBorder="1" applyAlignment="1">
      <alignment horizontal="left" vertical="center" wrapText="1"/>
    </xf>
    <xf numFmtId="3" fontId="18" fillId="0" borderId="15" xfId="0" applyNumberFormat="1"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32" fillId="0" borderId="2" xfId="0" applyFont="1" applyBorder="1" applyAlignment="1">
      <alignment horizontal="left"/>
    </xf>
    <xf numFmtId="0" fontId="33" fillId="0" borderId="0" xfId="0" applyFont="1" applyAlignment="1">
      <alignment horizontal="left"/>
    </xf>
    <xf numFmtId="0" fontId="2" fillId="0" borderId="1" xfId="0" applyFont="1" applyBorder="1" applyAlignment="1">
      <alignment horizontal="left"/>
    </xf>
    <xf numFmtId="0" fontId="1" fillId="0" borderId="0" xfId="0" applyFont="1" applyAlignment="1">
      <alignment horizontal="left"/>
    </xf>
    <xf numFmtId="14" fontId="2" fillId="0" borderId="16" xfId="0" applyNumberFormat="1" applyFont="1" applyBorder="1" applyAlignment="1">
      <alignment horizontal="center" vertical="center"/>
    </xf>
    <xf numFmtId="14" fontId="2" fillId="0" borderId="10"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19" fillId="0" borderId="1" xfId="0" applyFont="1" applyBorder="1" applyAlignment="1">
      <alignment vertical="center" wrapText="1" indent="2"/>
    </xf>
    <xf numFmtId="0" fontId="18" fillId="0" borderId="1" xfId="0" applyFont="1" applyBorder="1" applyAlignment="1">
      <alignment horizontal="center" vertical="center" wrapText="1"/>
    </xf>
    <xf numFmtId="0" fontId="13" fillId="0" borderId="7" xfId="0" applyFont="1" applyBorder="1" applyAlignment="1">
      <alignment horizontal="left" vertical="center" wrapText="1"/>
    </xf>
    <xf numFmtId="14" fontId="12" fillId="3" borderId="7" xfId="0" applyNumberFormat="1" applyFont="1" applyFill="1" applyBorder="1" applyAlignment="1">
      <alignment horizontal="center" vertical="center" wrapText="1"/>
    </xf>
    <xf numFmtId="0" fontId="5" fillId="8" borderId="7" xfId="0" applyFont="1" applyFill="1" applyBorder="1" applyAlignment="1">
      <alignment wrapText="1"/>
    </xf>
    <xf numFmtId="0" fontId="37" fillId="8" borderId="3" xfId="0" applyFont="1" applyFill="1" applyBorder="1" applyAlignment="1">
      <alignment wrapText="1"/>
    </xf>
    <xf numFmtId="0" fontId="5" fillId="8" borderId="3" xfId="0" applyFont="1" applyFill="1" applyBorder="1" applyAlignment="1">
      <alignment wrapText="1"/>
    </xf>
    <xf numFmtId="0" fontId="5" fillId="8" borderId="16" xfId="0" applyFont="1" applyFill="1" applyBorder="1" applyAlignment="1">
      <alignment wrapText="1"/>
    </xf>
    <xf numFmtId="0" fontId="5" fillId="8" borderId="10" xfId="0" applyFont="1" applyFill="1" applyBorder="1" applyAlignment="1">
      <alignment wrapText="1"/>
    </xf>
    <xf numFmtId="14" fontId="5" fillId="8" borderId="3" xfId="0" applyNumberFormat="1" applyFont="1" applyFill="1" applyBorder="1" applyAlignment="1">
      <alignment wrapText="1"/>
    </xf>
    <xf numFmtId="0" fontId="37" fillId="8" borderId="0" xfId="0" applyFont="1" applyFill="1" applyAlignment="1">
      <alignment wrapText="1"/>
    </xf>
    <xf numFmtId="14" fontId="37" fillId="8" borderId="0" xfId="0" applyNumberFormat="1" applyFont="1" applyFill="1" applyAlignment="1">
      <alignment wrapText="1"/>
    </xf>
    <xf numFmtId="0" fontId="37" fillId="8" borderId="1" xfId="0" applyFont="1" applyFill="1" applyBorder="1" applyAlignment="1">
      <alignment wrapText="1"/>
    </xf>
    <xf numFmtId="0" fontId="37" fillId="8" borderId="6" xfId="0" applyFont="1" applyFill="1" applyBorder="1" applyAlignment="1">
      <alignment wrapText="1"/>
    </xf>
    <xf numFmtId="0" fontId="5" fillId="8" borderId="6" xfId="0" applyFont="1" applyFill="1" applyBorder="1" applyAlignment="1">
      <alignment wrapText="1"/>
    </xf>
    <xf numFmtId="14" fontId="5" fillId="8" borderId="6" xfId="0" applyNumberFormat="1" applyFont="1" applyFill="1" applyBorder="1" applyAlignment="1">
      <alignment wrapText="1"/>
    </xf>
    <xf numFmtId="0" fontId="5" fillId="8" borderId="0" xfId="0" applyFont="1" applyFill="1" applyAlignment="1">
      <alignment wrapText="1"/>
    </xf>
    <xf numFmtId="0" fontId="37" fillId="8" borderId="2" xfId="0" applyFont="1" applyFill="1" applyBorder="1" applyAlignment="1">
      <alignment wrapText="1"/>
    </xf>
    <xf numFmtId="14" fontId="37" fillId="8" borderId="6" xfId="0" applyNumberFormat="1" applyFont="1" applyFill="1" applyBorder="1" applyAlignment="1">
      <alignment wrapText="1"/>
    </xf>
    <xf numFmtId="0" fontId="5" fillId="8" borderId="7" xfId="0" applyFont="1" applyFill="1" applyBorder="1" applyAlignment="1">
      <alignment horizontal="center" vertical="center" wrapText="1"/>
    </xf>
    <xf numFmtId="0" fontId="39" fillId="8" borderId="7" xfId="0" applyFont="1" applyFill="1" applyBorder="1" applyAlignment="1">
      <alignment horizontal="center" vertical="center"/>
    </xf>
    <xf numFmtId="0" fontId="37" fillId="8" borderId="6"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37" fillId="8" borderId="3"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36" fillId="9" borderId="22"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16" xfId="0" applyFont="1" applyBorder="1" applyAlignment="1">
      <alignment horizontal="center" vertical="center"/>
    </xf>
    <xf numFmtId="0" fontId="2" fillId="0" borderId="6"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0" fontId="42" fillId="0" borderId="6" xfId="2" applyFont="1" applyFill="1" applyBorder="1" applyAlignment="1">
      <alignment horizontal="center" vertical="center"/>
    </xf>
    <xf numFmtId="0" fontId="40" fillId="0" borderId="7" xfId="0" applyFont="1" applyBorder="1" applyAlignment="1">
      <alignment horizontal="center" vertical="center"/>
    </xf>
    <xf numFmtId="0" fontId="42" fillId="0" borderId="7" xfId="2" applyFont="1" applyFill="1" applyBorder="1" applyAlignment="1">
      <alignment horizontal="center" vertical="center"/>
    </xf>
    <xf numFmtId="14" fontId="2" fillId="0" borderId="16" xfId="0" applyNumberFormat="1" applyFont="1" applyBorder="1" applyAlignment="1">
      <alignment horizontal="center" vertical="center" wrapText="1"/>
    </xf>
    <xf numFmtId="0" fontId="42" fillId="0" borderId="12" xfId="2" applyFont="1" applyFill="1" applyBorder="1" applyAlignment="1">
      <alignment horizontal="center" vertical="center"/>
    </xf>
    <xf numFmtId="0" fontId="2" fillId="0" borderId="19" xfId="0" applyFont="1" applyBorder="1" applyAlignment="1">
      <alignment horizontal="center" vertical="center"/>
    </xf>
    <xf numFmtId="3" fontId="2" fillId="0" borderId="6" xfId="0" applyNumberFormat="1" applyFont="1" applyBorder="1" applyAlignment="1">
      <alignment horizontal="center" vertical="center" wrapText="1"/>
    </xf>
    <xf numFmtId="3" fontId="13" fillId="0" borderId="1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7" fillId="0" borderId="1" xfId="0" applyFont="1" applyBorder="1" applyAlignment="1">
      <alignment horizontal="center" vertical="center"/>
    </xf>
    <xf numFmtId="0" fontId="2" fillId="0" borderId="23" xfId="0" applyFont="1" applyBorder="1" applyAlignment="1">
      <alignment horizontal="center" vertical="center" wrapText="1"/>
    </xf>
    <xf numFmtId="0" fontId="37" fillId="8" borderId="24" xfId="0" applyFont="1" applyFill="1" applyBorder="1" applyAlignment="1">
      <alignment horizontal="center" vertical="center" wrapText="1"/>
    </xf>
    <xf numFmtId="3" fontId="13" fillId="0" borderId="25"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6" xfId="0" quotePrefix="1" applyFont="1" applyBorder="1" applyAlignment="1">
      <alignment horizontal="center" vertical="center"/>
    </xf>
    <xf numFmtId="0" fontId="41" fillId="0" borderId="6" xfId="0" applyFont="1" applyBorder="1" applyAlignment="1">
      <alignment horizontal="center" vertical="center"/>
    </xf>
    <xf numFmtId="0" fontId="43"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2" fillId="0" borderId="6" xfId="2"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8" xfId="0" applyFont="1" applyBorder="1" applyAlignment="1">
      <alignment horizontal="center" vertical="center" wrapText="1"/>
    </xf>
    <xf numFmtId="0" fontId="44" fillId="8" borderId="6" xfId="0" applyFont="1" applyFill="1" applyBorder="1" applyAlignment="1">
      <alignment horizontal="center" vertical="center" wrapText="1"/>
    </xf>
    <xf numFmtId="0" fontId="44" fillId="0" borderId="6" xfId="0" applyFont="1" applyBorder="1" applyAlignment="1">
      <alignment horizontal="center" vertical="center" wrapText="1"/>
    </xf>
    <xf numFmtId="14" fontId="13" fillId="0" borderId="6" xfId="0" applyNumberFormat="1" applyFont="1" applyBorder="1" applyAlignment="1">
      <alignment horizontal="center" vertical="center" wrapText="1"/>
    </xf>
    <xf numFmtId="0" fontId="44" fillId="3" borderId="6" xfId="0"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3" borderId="27" xfId="0" applyFont="1" applyFill="1" applyBorder="1" applyAlignment="1">
      <alignment horizontal="center" vertical="center" wrapText="1"/>
    </xf>
    <xf numFmtId="0" fontId="43" fillId="3" borderId="28" xfId="0" applyFont="1" applyFill="1" applyBorder="1" applyAlignment="1">
      <alignment horizontal="center" vertical="center" wrapText="1"/>
    </xf>
    <xf numFmtId="0" fontId="44" fillId="3" borderId="29" xfId="0" applyFont="1" applyFill="1" applyBorder="1" applyAlignment="1">
      <alignment horizontal="center" vertical="center" wrapText="1"/>
    </xf>
    <xf numFmtId="0" fontId="44" fillId="3" borderId="2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2" fillId="3" borderId="6" xfId="2" applyFont="1" applyFill="1" applyBorder="1" applyAlignment="1">
      <alignment horizontal="center" vertical="center" wrapText="1"/>
    </xf>
    <xf numFmtId="0" fontId="13" fillId="0" borderId="0" xfId="0" applyFont="1"/>
    <xf numFmtId="0" fontId="13" fillId="0" borderId="0" xfId="0" applyFont="1" applyAlignment="1">
      <alignment wrapText="1"/>
    </xf>
    <xf numFmtId="0" fontId="0" fillId="3" borderId="0" xfId="0" applyFill="1"/>
    <xf numFmtId="0" fontId="2"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14" fontId="2" fillId="3" borderId="8" xfId="0"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14" fontId="13" fillId="3" borderId="8" xfId="0" applyNumberFormat="1" applyFont="1" applyFill="1" applyBorder="1" applyAlignment="1">
      <alignment horizontal="center" vertical="center"/>
    </xf>
    <xf numFmtId="0" fontId="2" fillId="3" borderId="8" xfId="0" applyFont="1" applyFill="1" applyBorder="1" applyAlignment="1">
      <alignment horizontal="center" vertical="center"/>
    </xf>
    <xf numFmtId="0" fontId="9" fillId="3" borderId="8" xfId="2" applyFill="1" applyBorder="1" applyAlignment="1">
      <alignment horizontal="center" vertical="center" wrapText="1"/>
    </xf>
    <xf numFmtId="0" fontId="17" fillId="3" borderId="8" xfId="0" applyFont="1" applyFill="1" applyBorder="1" applyAlignment="1">
      <alignment horizontal="center" vertical="center" wrapText="1"/>
    </xf>
    <xf numFmtId="14" fontId="2" fillId="3" borderId="8" xfId="0" applyNumberFormat="1" applyFont="1" applyFill="1" applyBorder="1" applyAlignment="1">
      <alignment horizontal="center" vertical="center"/>
    </xf>
    <xf numFmtId="0" fontId="16" fillId="3" borderId="8"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14" fontId="13" fillId="0" borderId="8" xfId="0" applyNumberFormat="1" applyFont="1" applyBorder="1" applyAlignment="1">
      <alignment horizontal="center" vertical="center"/>
    </xf>
    <xf numFmtId="0" fontId="2" fillId="3"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36" fillId="9" borderId="3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0" borderId="10" xfId="0" applyFont="1" applyBorder="1" applyAlignment="1">
      <alignment horizontal="center" vertical="center"/>
    </xf>
    <xf numFmtId="0" fontId="13" fillId="3" borderId="9" xfId="0" applyFont="1" applyFill="1" applyBorder="1" applyAlignment="1">
      <alignment horizontal="center" vertical="center"/>
    </xf>
    <xf numFmtId="0" fontId="2" fillId="3" borderId="9" xfId="0" applyFont="1" applyFill="1" applyBorder="1" applyAlignment="1">
      <alignment horizontal="center" vertical="center"/>
    </xf>
    <xf numFmtId="0" fontId="13" fillId="0" borderId="9" xfId="0" applyFont="1" applyBorder="1" applyAlignment="1">
      <alignment horizontal="center" vertical="center"/>
    </xf>
    <xf numFmtId="0" fontId="17" fillId="3" borderId="9" xfId="0" applyFont="1" applyFill="1" applyBorder="1" applyAlignment="1">
      <alignment horizontal="center" vertical="center" wrapText="1"/>
    </xf>
    <xf numFmtId="0" fontId="13" fillId="3" borderId="31" xfId="0" applyFont="1" applyFill="1" applyBorder="1" applyAlignment="1">
      <alignment horizontal="center" vertical="center"/>
    </xf>
    <xf numFmtId="0" fontId="13" fillId="0" borderId="31" xfId="0" applyFont="1" applyBorder="1" applyAlignment="1">
      <alignment horizontal="center" vertical="center"/>
    </xf>
    <xf numFmtId="0" fontId="13" fillId="3" borderId="9"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1" xfId="0" applyFont="1" applyFill="1" applyBorder="1" applyAlignment="1">
      <alignment horizontal="center" vertical="center"/>
    </xf>
    <xf numFmtId="0" fontId="13" fillId="3" borderId="9" xfId="0" applyFont="1" applyFill="1" applyBorder="1" applyAlignment="1">
      <alignment wrapText="1"/>
    </xf>
    <xf numFmtId="0" fontId="2" fillId="3" borderId="9" xfId="0" quotePrefix="1" applyFont="1" applyFill="1" applyBorder="1" applyAlignment="1">
      <alignment wrapText="1"/>
    </xf>
    <xf numFmtId="0" fontId="17" fillId="3" borderId="9" xfId="0" applyFont="1" applyFill="1" applyBorder="1" applyAlignment="1">
      <alignment wrapText="1"/>
    </xf>
    <xf numFmtId="0" fontId="2" fillId="3" borderId="9" xfId="0" applyFont="1" applyFill="1" applyBorder="1" applyAlignment="1">
      <alignment wrapText="1"/>
    </xf>
    <xf numFmtId="0" fontId="36" fillId="9" borderId="32"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2" fillId="0" borderId="8" xfId="2" applyFont="1" applyFill="1" applyBorder="1" applyAlignment="1">
      <alignment horizontal="center" vertical="center"/>
    </xf>
    <xf numFmtId="0" fontId="39"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8" xfId="0" applyFont="1" applyBorder="1" applyAlignment="1">
      <alignment horizontal="center" vertical="center"/>
    </xf>
    <xf numFmtId="0" fontId="46" fillId="0" borderId="8" xfId="0" applyFont="1" applyBorder="1" applyAlignment="1">
      <alignment horizontal="center" vertical="center" wrapText="1"/>
    </xf>
    <xf numFmtId="0" fontId="47" fillId="0" borderId="8" xfId="0" applyFont="1" applyBorder="1" applyAlignment="1">
      <alignment horizontal="center" vertical="center" wrapText="1"/>
    </xf>
    <xf numFmtId="14" fontId="46" fillId="0" borderId="8" xfId="0" applyNumberFormat="1" applyFont="1" applyBorder="1" applyAlignment="1">
      <alignment horizontal="center" vertical="center" wrapText="1"/>
    </xf>
    <xf numFmtId="14" fontId="47" fillId="0" borderId="8" xfId="0" applyNumberFormat="1" applyFont="1" applyBorder="1" applyAlignment="1">
      <alignment horizontal="center" vertical="center" wrapText="1"/>
    </xf>
    <xf numFmtId="0" fontId="44" fillId="0" borderId="8" xfId="0" applyFont="1" applyBorder="1" applyAlignment="1">
      <alignment horizontal="center" vertical="center"/>
    </xf>
    <xf numFmtId="0" fontId="42" fillId="0" borderId="8" xfId="2" applyFont="1" applyFill="1" applyBorder="1" applyAlignment="1">
      <alignment horizontal="center" vertical="center" wrapText="1"/>
    </xf>
    <xf numFmtId="0" fontId="44" fillId="0" borderId="8" xfId="0" applyFont="1" applyBorder="1" applyAlignment="1">
      <alignment horizontal="center" vertical="center" wrapText="1"/>
    </xf>
    <xf numFmtId="0" fontId="42" fillId="8" borderId="8" xfId="2" applyFont="1" applyFill="1" applyBorder="1" applyAlignment="1">
      <alignment horizontal="center" vertical="center" wrapText="1"/>
    </xf>
    <xf numFmtId="0" fontId="48" fillId="0" borderId="8" xfId="0" applyFont="1" applyBorder="1" applyAlignment="1">
      <alignment horizontal="center" vertical="center" wrapText="1"/>
    </xf>
    <xf numFmtId="14" fontId="48" fillId="0" borderId="8" xfId="0" applyNumberFormat="1" applyFont="1" applyBorder="1" applyAlignment="1">
      <alignment horizontal="center" vertical="center" wrapText="1"/>
    </xf>
    <xf numFmtId="14" fontId="44" fillId="0" borderId="8" xfId="0" applyNumberFormat="1" applyFont="1" applyBorder="1" applyAlignment="1">
      <alignment horizontal="center" vertical="center"/>
    </xf>
    <xf numFmtId="164" fontId="13" fillId="0" borderId="8" xfId="0" applyNumberFormat="1" applyFont="1" applyBorder="1" applyAlignment="1">
      <alignment horizontal="center" vertical="center"/>
    </xf>
    <xf numFmtId="0" fontId="45" fillId="9" borderId="8"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36" fillId="0" borderId="8" xfId="0" applyFont="1" applyBorder="1" applyAlignment="1">
      <alignment horizontal="center" vertical="center"/>
    </xf>
    <xf numFmtId="0" fontId="49" fillId="0" borderId="0" xfId="0" applyFont="1"/>
    <xf numFmtId="0" fontId="6" fillId="0" borderId="7" xfId="0" applyFont="1" applyBorder="1" applyAlignment="1">
      <alignment horizontal="center" vertical="center"/>
    </xf>
    <xf numFmtId="14" fontId="17" fillId="0" borderId="7" xfId="0" applyNumberFormat="1" applyFont="1" applyBorder="1" applyAlignment="1">
      <alignment horizontal="center" vertical="center" wrapText="1"/>
    </xf>
    <xf numFmtId="14" fontId="11" fillId="0" borderId="0" xfId="0" applyNumberFormat="1" applyFont="1"/>
    <xf numFmtId="3" fontId="3"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14" fontId="34" fillId="0" borderId="7" xfId="0" applyNumberFormat="1" applyFont="1" applyBorder="1" applyAlignment="1">
      <alignment horizontal="center" vertical="center" wrapText="1"/>
    </xf>
    <xf numFmtId="0" fontId="25" fillId="0" borderId="7" xfId="0" applyFont="1" applyBorder="1" applyAlignment="1">
      <alignment horizontal="center" vertical="center"/>
    </xf>
    <xf numFmtId="0" fontId="21" fillId="0" borderId="7" xfId="0" applyFont="1" applyBorder="1" applyAlignment="1">
      <alignment horizontal="left" vertical="center" wrapText="1"/>
    </xf>
    <xf numFmtId="3" fontId="1" fillId="0" borderId="2" xfId="0" applyNumberFormat="1"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horizontal="center" vertical="center" wrapText="1"/>
    </xf>
    <xf numFmtId="0" fontId="9" fillId="0" borderId="1" xfId="2" applyFill="1" applyBorder="1" applyAlignment="1">
      <alignment horizontal="center" vertical="center" wrapText="1"/>
    </xf>
    <xf numFmtId="0" fontId="17" fillId="0" borderId="7" xfId="0" applyFont="1" applyBorder="1" applyAlignment="1">
      <alignment horizontal="left" vertical="center" wrapText="1"/>
    </xf>
    <xf numFmtId="0" fontId="17" fillId="0" borderId="7" xfId="0" applyFont="1" applyBorder="1" applyAlignment="1">
      <alignment horizontal="center" vertical="center" wrapText="1"/>
    </xf>
    <xf numFmtId="0" fontId="2" fillId="3" borderId="7"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7" xfId="0" applyFont="1" applyFill="1" applyBorder="1" applyAlignment="1">
      <alignment horizontal="center" vertical="center"/>
    </xf>
    <xf numFmtId="3" fontId="18" fillId="0" borderId="21"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12" fillId="0" borderId="4" xfId="0" applyFont="1" applyBorder="1" applyAlignment="1">
      <alignment vertical="center" wrapText="1" indent="2"/>
    </xf>
    <xf numFmtId="0" fontId="16" fillId="3" borderId="9" xfId="0" applyFont="1" applyFill="1" applyBorder="1" applyAlignment="1">
      <alignment horizontal="center" vertical="center"/>
    </xf>
    <xf numFmtId="0" fontId="16" fillId="3" borderId="8" xfId="0" applyFont="1" applyFill="1" applyBorder="1" applyAlignment="1">
      <alignment horizontal="center" vertical="center"/>
    </xf>
    <xf numFmtId="0" fontId="2" fillId="3" borderId="16" xfId="0" applyFont="1" applyFill="1" applyBorder="1" applyAlignment="1">
      <alignment horizontal="center" vertical="center"/>
    </xf>
    <xf numFmtId="0" fontId="16" fillId="0" borderId="19" xfId="0" applyFont="1" applyBorder="1" applyAlignment="1">
      <alignment horizontal="center" vertical="center" wrapText="1"/>
    </xf>
    <xf numFmtId="0" fontId="16" fillId="3" borderId="10" xfId="0" applyFont="1" applyFill="1" applyBorder="1" applyAlignment="1">
      <alignment horizontal="left" vertical="center" wrapText="1"/>
    </xf>
    <xf numFmtId="0" fontId="16" fillId="3" borderId="10" xfId="0" applyFont="1" applyFill="1" applyBorder="1" applyAlignment="1">
      <alignment horizontal="center" vertical="center"/>
    </xf>
    <xf numFmtId="0" fontId="23" fillId="0" borderId="13" xfId="0" applyFont="1" applyBorder="1" applyAlignment="1">
      <alignment horizontal="center" vertical="center"/>
    </xf>
    <xf numFmtId="14" fontId="2" fillId="3" borderId="7" xfId="0" applyNumberFormat="1" applyFont="1" applyFill="1" applyBorder="1" applyAlignment="1">
      <alignment horizontal="center" vertical="center" wrapText="1"/>
    </xf>
    <xf numFmtId="14" fontId="2" fillId="3" borderId="7" xfId="0" applyNumberFormat="1" applyFont="1" applyFill="1" applyBorder="1" applyAlignment="1">
      <alignment horizontal="center" vertical="center"/>
    </xf>
    <xf numFmtId="0" fontId="11" fillId="3" borderId="0" xfId="0" applyFont="1" applyFill="1"/>
    <xf numFmtId="0" fontId="52" fillId="8" borderId="7" xfId="0" applyFont="1" applyFill="1" applyBorder="1" applyAlignment="1">
      <alignment horizontal="center" vertical="center" wrapText="1"/>
    </xf>
    <xf numFmtId="0" fontId="50" fillId="8" borderId="6" xfId="0" applyFont="1" applyFill="1" applyBorder="1" applyAlignment="1">
      <alignment horizontal="center" vertical="center" wrapText="1"/>
    </xf>
    <xf numFmtId="0" fontId="52" fillId="8" borderId="6" xfId="0" applyFont="1" applyFill="1" applyBorder="1" applyAlignment="1">
      <alignment horizontal="center" vertical="center" wrapText="1"/>
    </xf>
    <xf numFmtId="0" fontId="52" fillId="8" borderId="16" xfId="0" applyFont="1" applyFill="1" applyBorder="1" applyAlignment="1">
      <alignment horizontal="center" vertical="center" wrapText="1"/>
    </xf>
    <xf numFmtId="14" fontId="52" fillId="8" borderId="6" xfId="0" applyNumberFormat="1" applyFont="1" applyFill="1" applyBorder="1" applyAlignment="1">
      <alignment horizontal="center" vertical="center" wrapText="1"/>
    </xf>
    <xf numFmtId="14" fontId="50" fillId="8" borderId="0" xfId="0" applyNumberFormat="1" applyFont="1" applyFill="1" applyAlignment="1">
      <alignment horizontal="center" vertical="center" wrapText="1"/>
    </xf>
    <xf numFmtId="0" fontId="50" fillId="8" borderId="2" xfId="0" applyFont="1" applyFill="1" applyBorder="1" applyAlignment="1">
      <alignment horizontal="center" vertical="center" wrapText="1"/>
    </xf>
    <xf numFmtId="0" fontId="50" fillId="8" borderId="3" xfId="0" applyFont="1" applyFill="1" applyBorder="1" applyAlignment="1">
      <alignment horizontal="center" vertical="center" wrapText="1"/>
    </xf>
    <xf numFmtId="14" fontId="50" fillId="8" borderId="6" xfId="0" applyNumberFormat="1" applyFont="1" applyFill="1" applyBorder="1" applyAlignment="1">
      <alignment horizontal="center" vertical="center" wrapText="1"/>
    </xf>
    <xf numFmtId="0" fontId="52" fillId="8" borderId="3" xfId="0" applyFont="1" applyFill="1" applyBorder="1" applyAlignment="1">
      <alignment horizontal="center" vertical="center" wrapText="1"/>
    </xf>
    <xf numFmtId="0" fontId="50" fillId="8" borderId="16" xfId="0" quotePrefix="1" applyFont="1" applyFill="1" applyBorder="1" applyAlignment="1">
      <alignment horizontal="center" vertical="center" wrapText="1"/>
    </xf>
    <xf numFmtId="0" fontId="45" fillId="9" borderId="1"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45" fillId="9" borderId="22" xfId="0" applyFont="1" applyFill="1" applyBorder="1" applyAlignment="1">
      <alignment horizontal="center" vertical="center" wrapText="1"/>
    </xf>
    <xf numFmtId="0" fontId="42" fillId="8" borderId="6" xfId="2"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indent="1"/>
    </xf>
    <xf numFmtId="0" fontId="0" fillId="0" borderId="0" xfId="0" applyAlignment="1">
      <alignment horizontal="center" vertical="center" wrapText="1"/>
    </xf>
    <xf numFmtId="0" fontId="11" fillId="0" borderId="0" xfId="0" applyFont="1" applyAlignment="1">
      <alignment vertical="center" wrapText="1" indent="2"/>
    </xf>
    <xf numFmtId="0" fontId="0" fillId="0" borderId="0" xfId="0" applyAlignment="1">
      <alignment vertical="center" wrapText="1" indent="1"/>
    </xf>
    <xf numFmtId="0" fontId="35" fillId="0" borderId="0" xfId="0" applyFont="1"/>
    <xf numFmtId="0" fontId="36" fillId="0" borderId="0" xfId="0" applyFont="1" applyAlignment="1">
      <alignment wrapText="1"/>
    </xf>
    <xf numFmtId="0" fontId="30" fillId="0" borderId="0" xfId="0" applyFont="1" applyAlignment="1">
      <alignment vertical="center" wrapText="1"/>
    </xf>
    <xf numFmtId="0" fontId="35" fillId="0" borderId="0" xfId="0" applyFont="1" applyAlignment="1">
      <alignment wrapText="1"/>
    </xf>
    <xf numFmtId="0" fontId="28" fillId="0" borderId="0" xfId="0" applyFont="1" applyAlignment="1">
      <alignment wrapText="1"/>
    </xf>
    <xf numFmtId="0" fontId="27" fillId="3" borderId="1" xfId="0" applyFont="1" applyFill="1" applyBorder="1" applyAlignment="1">
      <alignment horizontal="center" vertical="center" wrapText="1"/>
    </xf>
    <xf numFmtId="0" fontId="16" fillId="0" borderId="33" xfId="0" applyFont="1" applyBorder="1" applyAlignment="1">
      <alignment horizontal="center" vertical="center"/>
    </xf>
    <xf numFmtId="14" fontId="16" fillId="0" borderId="12" xfId="0" applyNumberFormat="1" applyFont="1" applyBorder="1" applyAlignment="1">
      <alignment horizontal="center" vertical="center" wrapText="1"/>
    </xf>
    <xf numFmtId="0" fontId="16" fillId="0" borderId="34" xfId="0" applyFont="1" applyBorder="1" applyAlignment="1">
      <alignment horizontal="center" vertical="center" wrapText="1"/>
    </xf>
    <xf numFmtId="0" fontId="13" fillId="3" borderId="7" xfId="0" applyFont="1" applyFill="1" applyBorder="1" applyAlignment="1">
      <alignment horizontal="left" vertical="center" wrapText="1"/>
    </xf>
    <xf numFmtId="0" fontId="13" fillId="3" borderId="7" xfId="0" applyFont="1" applyFill="1" applyBorder="1" applyAlignment="1">
      <alignment horizontal="center" vertical="center"/>
    </xf>
    <xf numFmtId="14" fontId="2" fillId="0" borderId="6" xfId="0" applyNumberFormat="1" applyFont="1" applyBorder="1" applyAlignment="1">
      <alignment horizontal="center" vertical="center"/>
    </xf>
    <xf numFmtId="14" fontId="2" fillId="0" borderId="6" xfId="0" applyNumberFormat="1" applyFont="1" applyBorder="1" applyAlignment="1">
      <alignment horizontal="center" vertical="center" wrapText="1"/>
    </xf>
    <xf numFmtId="166" fontId="45" fillId="9" borderId="3" xfId="0" applyNumberFormat="1" applyFont="1" applyFill="1" applyBorder="1" applyAlignment="1">
      <alignment horizontal="center" vertical="center" wrapText="1"/>
    </xf>
    <xf numFmtId="166" fontId="50" fillId="8" borderId="6" xfId="0" applyNumberFormat="1" applyFont="1" applyFill="1" applyBorder="1" applyAlignment="1">
      <alignment horizontal="center" vertical="center" wrapText="1"/>
    </xf>
    <xf numFmtId="166" fontId="52" fillId="8" borderId="6" xfId="0" applyNumberFormat="1" applyFont="1" applyFill="1" applyBorder="1" applyAlignment="1">
      <alignment horizontal="center" vertical="center" wrapText="1"/>
    </xf>
    <xf numFmtId="166" fontId="0" fillId="0" borderId="0" xfId="0" applyNumberFormat="1"/>
    <xf numFmtId="0" fontId="5" fillId="0" borderId="16" xfId="0" applyFont="1" applyBorder="1" applyAlignment="1">
      <alignment horizontal="center" vertical="center" wrapText="1"/>
    </xf>
    <xf numFmtId="14" fontId="52" fillId="8" borderId="16" xfId="0" applyNumberFormat="1" applyFont="1" applyFill="1" applyBorder="1" applyAlignment="1">
      <alignment horizontal="center" vertical="center" wrapText="1"/>
    </xf>
    <xf numFmtId="0" fontId="5" fillId="8" borderId="6"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5" fillId="8" borderId="0" xfId="0" applyFont="1" applyFill="1" applyAlignment="1">
      <alignment horizontal="center" vertical="center" wrapText="1"/>
    </xf>
    <xf numFmtId="0" fontId="37" fillId="8" borderId="0" xfId="0" applyFont="1" applyFill="1" applyAlignment="1">
      <alignment horizontal="center" vertical="center" wrapText="1"/>
    </xf>
    <xf numFmtId="166" fontId="36" fillId="9" borderId="3" xfId="0" applyNumberFormat="1" applyFont="1" applyFill="1" applyBorder="1" applyAlignment="1">
      <alignment horizontal="center" vertical="center" wrapText="1"/>
    </xf>
    <xf numFmtId="166" fontId="44" fillId="3" borderId="6" xfId="0" applyNumberFormat="1" applyFont="1" applyFill="1" applyBorder="1" applyAlignment="1">
      <alignment horizontal="center" vertical="center" wrapText="1"/>
    </xf>
    <xf numFmtId="166" fontId="37" fillId="0" borderId="26" xfId="0" applyNumberFormat="1" applyFont="1" applyBorder="1" applyAlignment="1">
      <alignment horizontal="center" vertical="center" wrapText="1"/>
    </xf>
    <xf numFmtId="166" fontId="37" fillId="3" borderId="28" xfId="0" applyNumberFormat="1" applyFont="1" applyFill="1" applyBorder="1" applyAlignment="1">
      <alignment horizontal="center" vertical="center" wrapText="1"/>
    </xf>
    <xf numFmtId="166" fontId="37" fillId="0" borderId="28" xfId="0" applyNumberFormat="1" applyFont="1" applyBorder="1" applyAlignment="1">
      <alignment horizontal="center" vertical="center" wrapText="1"/>
    </xf>
    <xf numFmtId="166" fontId="44" fillId="3" borderId="2" xfId="0" applyNumberFormat="1" applyFont="1" applyFill="1" applyBorder="1" applyAlignment="1">
      <alignment horizontal="center" vertical="center" wrapText="1"/>
    </xf>
    <xf numFmtId="166" fontId="37" fillId="0" borderId="27" xfId="0" applyNumberFormat="1" applyFont="1" applyBorder="1" applyAlignment="1">
      <alignment horizontal="center" vertical="center" wrapText="1"/>
    </xf>
    <xf numFmtId="166" fontId="37" fillId="3" borderId="29" xfId="0" applyNumberFormat="1" applyFont="1" applyFill="1" applyBorder="1" applyAlignment="1">
      <alignment horizontal="center" vertical="center" wrapText="1"/>
    </xf>
    <xf numFmtId="166" fontId="37" fillId="0" borderId="29"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2" fillId="3" borderId="35" xfId="0" applyFont="1" applyFill="1" applyBorder="1" applyAlignment="1">
      <alignment horizontal="center" vertical="center" wrapText="1"/>
    </xf>
    <xf numFmtId="14" fontId="2" fillId="0" borderId="35" xfId="0" applyNumberFormat="1" applyFont="1" applyBorder="1" applyAlignment="1">
      <alignment horizontal="center" vertical="center" wrapText="1"/>
    </xf>
    <xf numFmtId="0" fontId="13" fillId="0" borderId="8" xfId="0" applyFont="1" applyBorder="1"/>
    <xf numFmtId="0" fontId="0" fillId="0" borderId="8" xfId="0" applyBorder="1"/>
    <xf numFmtId="14" fontId="2" fillId="3" borderId="9" xfId="0" applyNumberFormat="1" applyFont="1" applyFill="1" applyBorder="1" applyAlignment="1">
      <alignment horizontal="center" vertical="center"/>
    </xf>
    <xf numFmtId="0" fontId="36" fillId="9" borderId="9" xfId="0" applyFont="1" applyFill="1" applyBorder="1" applyAlignment="1">
      <alignment horizontal="center" vertical="center" wrapText="1"/>
    </xf>
    <xf numFmtId="0" fontId="13" fillId="0" borderId="9" xfId="0" applyFont="1" applyBorder="1"/>
    <xf numFmtId="0" fontId="0" fillId="0" borderId="9" xfId="0" applyBorder="1"/>
    <xf numFmtId="0" fontId="13" fillId="3" borderId="31" xfId="0" applyFont="1" applyFill="1" applyBorder="1" applyAlignment="1">
      <alignment horizontal="center" vertical="center" wrapText="1"/>
    </xf>
    <xf numFmtId="14" fontId="13" fillId="3" borderId="9" xfId="0" applyNumberFormat="1" applyFont="1" applyFill="1" applyBorder="1" applyAlignment="1">
      <alignment horizontal="center" vertical="center"/>
    </xf>
    <xf numFmtId="14" fontId="13" fillId="0" borderId="9" xfId="0" applyNumberFormat="1" applyFont="1" applyBorder="1" applyAlignment="1">
      <alignment horizontal="center" vertical="center"/>
    </xf>
    <xf numFmtId="0" fontId="9" fillId="3" borderId="26" xfId="2" applyFill="1" applyBorder="1" applyAlignment="1">
      <alignment horizontal="center" vertical="center" wrapText="1"/>
    </xf>
    <xf numFmtId="0" fontId="53" fillId="9" borderId="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53" fillId="0" borderId="8" xfId="0" applyFont="1" applyBorder="1" applyAlignment="1">
      <alignment horizontal="center" vertical="center"/>
    </xf>
    <xf numFmtId="0" fontId="10" fillId="0" borderId="0" xfId="0" applyFont="1"/>
    <xf numFmtId="0" fontId="54" fillId="0" borderId="8" xfId="2" applyFont="1" applyFill="1" applyBorder="1" applyAlignment="1">
      <alignment horizontal="center" vertical="center"/>
    </xf>
    <xf numFmtId="0" fontId="27" fillId="0" borderId="8" xfId="0" applyFont="1" applyBorder="1" applyAlignment="1">
      <alignment horizontal="center" vertical="center" wrapText="1"/>
    </xf>
    <xf numFmtId="0" fontId="27"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14" fontId="27" fillId="0" borderId="8"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8" xfId="0" applyNumberFormat="1" applyFont="1" applyBorder="1" applyAlignment="1">
      <alignment horizontal="center" vertical="center"/>
    </xf>
    <xf numFmtId="0" fontId="54" fillId="0" borderId="8" xfId="2" applyFont="1" applyFill="1" applyBorder="1" applyAlignment="1">
      <alignment horizontal="center" vertical="center" wrapText="1"/>
    </xf>
    <xf numFmtId="14" fontId="27" fillId="0" borderId="8" xfId="0" applyNumberFormat="1" applyFont="1" applyBorder="1" applyAlignment="1">
      <alignment horizontal="center" vertical="center"/>
    </xf>
    <xf numFmtId="0" fontId="54" fillId="8" borderId="8" xfId="2" applyFont="1" applyFill="1" applyBorder="1" applyAlignment="1">
      <alignment horizontal="center" vertical="center" wrapText="1"/>
    </xf>
    <xf numFmtId="164" fontId="27" fillId="0" borderId="8" xfId="0" applyNumberFormat="1"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27" fillId="0" borderId="16" xfId="0" applyFont="1" applyBorder="1" applyAlignment="1">
      <alignment horizontal="center" vertical="center"/>
    </xf>
    <xf numFmtId="0" fontId="1" fillId="0" borderId="6" xfId="0" applyFont="1" applyBorder="1" applyAlignment="1">
      <alignment horizontal="center" vertical="center"/>
    </xf>
    <xf numFmtId="0" fontId="27" fillId="0" borderId="6" xfId="0" applyFont="1" applyBorder="1" applyAlignment="1">
      <alignment horizontal="center" vertical="center"/>
    </xf>
    <xf numFmtId="0" fontId="27" fillId="0" borderId="6" xfId="0" applyFont="1" applyBorder="1" applyAlignment="1">
      <alignment horizontal="center" vertical="center" wrapText="1"/>
    </xf>
    <xf numFmtId="14" fontId="1" fillId="0" borderId="16" xfId="0" applyNumberFormat="1" applyFont="1" applyBorder="1" applyAlignment="1">
      <alignment horizontal="center" vertical="center" wrapText="1"/>
    </xf>
    <xf numFmtId="14" fontId="27" fillId="0" borderId="6" xfId="0" applyNumberFormat="1" applyFont="1" applyBorder="1" applyAlignment="1">
      <alignment horizontal="center" vertical="center"/>
    </xf>
    <xf numFmtId="0" fontId="54" fillId="0" borderId="6" xfId="2" applyFont="1" applyFill="1" applyBorder="1" applyAlignment="1">
      <alignment horizontal="center" vertical="center"/>
    </xf>
    <xf numFmtId="14" fontId="1" fillId="0" borderId="16" xfId="0" applyNumberFormat="1" applyFont="1" applyBorder="1" applyAlignment="1">
      <alignment horizontal="center" vertical="center"/>
    </xf>
    <xf numFmtId="0" fontId="55" fillId="0" borderId="7" xfId="0" applyFont="1" applyBorder="1" applyAlignment="1">
      <alignment horizontal="center" vertical="center"/>
    </xf>
    <xf numFmtId="0" fontId="1" fillId="0" borderId="7" xfId="0" applyFont="1" applyBorder="1" applyAlignment="1">
      <alignment horizontal="center" vertical="center" wrapText="1"/>
    </xf>
    <xf numFmtId="0" fontId="54" fillId="0" borderId="7" xfId="2" applyFont="1" applyFill="1" applyBorder="1" applyAlignment="1">
      <alignment horizontal="center" vertical="center"/>
    </xf>
    <xf numFmtId="0" fontId="54" fillId="0" borderId="12" xfId="2" applyFont="1" applyFill="1" applyBorder="1" applyAlignment="1">
      <alignment horizontal="center" vertical="center"/>
    </xf>
    <xf numFmtId="0" fontId="1" fillId="0" borderId="19" xfId="0" applyFont="1" applyBorder="1" applyAlignment="1">
      <alignment horizontal="center" vertical="center"/>
    </xf>
    <xf numFmtId="3" fontId="1" fillId="0" borderId="6" xfId="0" applyNumberFormat="1" applyFont="1" applyBorder="1" applyAlignment="1">
      <alignment horizontal="center" vertical="center" wrapText="1"/>
    </xf>
    <xf numFmtId="3" fontId="27" fillId="0" borderId="16" xfId="0" applyNumberFormat="1" applyFont="1" applyBorder="1" applyAlignment="1">
      <alignment horizontal="center" vertical="center"/>
    </xf>
    <xf numFmtId="3" fontId="1" fillId="0" borderId="16" xfId="0" applyNumberFormat="1" applyFont="1" applyBorder="1" applyAlignment="1">
      <alignment horizontal="center" vertical="center"/>
    </xf>
    <xf numFmtId="0" fontId="27" fillId="0" borderId="1" xfId="0" applyFont="1" applyBorder="1" applyAlignment="1">
      <alignment horizontal="center" vertical="center"/>
    </xf>
    <xf numFmtId="0" fontId="27" fillId="8" borderId="3" xfId="0" applyFont="1" applyFill="1" applyBorder="1" applyAlignment="1">
      <alignment horizontal="center" vertical="center" wrapText="1"/>
    </xf>
    <xf numFmtId="0" fontId="1" fillId="0" borderId="23" xfId="0" applyFont="1" applyBorder="1" applyAlignment="1">
      <alignment horizontal="center" vertical="center" wrapText="1"/>
    </xf>
    <xf numFmtId="0" fontId="27" fillId="8" borderId="24" xfId="0" applyFont="1" applyFill="1" applyBorder="1" applyAlignment="1">
      <alignment horizontal="center" vertical="center" wrapText="1"/>
    </xf>
    <xf numFmtId="3" fontId="27" fillId="0" borderId="25"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6" xfId="0" quotePrefix="1" applyFont="1" applyBorder="1" applyAlignment="1">
      <alignment horizontal="center" vertical="center"/>
    </xf>
    <xf numFmtId="0" fontId="56" fillId="0" borderId="6" xfId="0" applyFont="1" applyBorder="1" applyAlignment="1">
      <alignment horizontal="center" vertical="center"/>
    </xf>
    <xf numFmtId="14" fontId="1" fillId="0" borderId="6" xfId="0" applyNumberFormat="1" applyFont="1" applyBorder="1" applyAlignment="1">
      <alignment horizontal="center" vertical="center"/>
    </xf>
    <xf numFmtId="14" fontId="1" fillId="0" borderId="6" xfId="0" applyNumberFormat="1" applyFont="1" applyBorder="1" applyAlignment="1">
      <alignment horizontal="center" vertical="center" wrapText="1"/>
    </xf>
    <xf numFmtId="0" fontId="1" fillId="8" borderId="7"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166" fontId="27" fillId="8" borderId="6" xfId="0" applyNumberFormat="1" applyFont="1" applyFill="1" applyBorder="1" applyAlignment="1">
      <alignment horizontal="center" vertical="center" wrapText="1"/>
    </xf>
    <xf numFmtId="0" fontId="1" fillId="8" borderId="16" xfId="0" applyFont="1" applyFill="1" applyBorder="1" applyAlignment="1">
      <alignment horizontal="center" vertical="center" wrapText="1"/>
    </xf>
    <xf numFmtId="14" fontId="1" fillId="8" borderId="6" xfId="0" applyNumberFormat="1" applyFont="1" applyFill="1" applyBorder="1" applyAlignment="1">
      <alignment horizontal="center" vertical="center" wrapText="1"/>
    </xf>
    <xf numFmtId="14" fontId="27" fillId="8" borderId="0" xfId="0" applyNumberFormat="1" applyFont="1" applyFill="1" applyAlignment="1">
      <alignment horizontal="center" vertical="center" wrapText="1"/>
    </xf>
    <xf numFmtId="0" fontId="27" fillId="8" borderId="2" xfId="0" applyFont="1" applyFill="1" applyBorder="1" applyAlignment="1">
      <alignment horizontal="center" vertical="center" wrapText="1"/>
    </xf>
    <xf numFmtId="14" fontId="1" fillId="8" borderId="16" xfId="0" applyNumberFormat="1" applyFont="1" applyFill="1" applyBorder="1" applyAlignment="1">
      <alignment horizontal="center" vertical="center" wrapText="1"/>
    </xf>
    <xf numFmtId="0" fontId="54" fillId="8" borderId="6" xfId="2" applyFont="1" applyFill="1" applyBorder="1" applyAlignment="1">
      <alignment horizontal="center" vertical="center" wrapText="1"/>
    </xf>
    <xf numFmtId="0" fontId="1" fillId="8" borderId="0" xfId="0" applyFont="1" applyFill="1" applyAlignment="1">
      <alignment horizontal="center" vertical="center" wrapText="1"/>
    </xf>
    <xf numFmtId="14" fontId="27" fillId="8" borderId="6"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166" fontId="1" fillId="8" borderId="6" xfId="0" applyNumberFormat="1" applyFont="1" applyFill="1" applyBorder="1" applyAlignment="1">
      <alignment horizontal="center" vertical="center" wrapText="1"/>
    </xf>
    <xf numFmtId="0" fontId="27" fillId="8" borderId="16" xfId="0" quotePrefix="1" applyFont="1" applyFill="1" applyBorder="1" applyAlignment="1">
      <alignment horizontal="center" vertical="center" wrapText="1"/>
    </xf>
    <xf numFmtId="0" fontId="27" fillId="8" borderId="0" xfId="0" applyFont="1" applyFill="1" applyAlignment="1">
      <alignment horizontal="center" vertical="center" wrapText="1"/>
    </xf>
    <xf numFmtId="0" fontId="54" fillId="3" borderId="26" xfId="2" applyFont="1" applyFill="1" applyBorder="1" applyAlignment="1">
      <alignment horizontal="center" vertical="center" wrapText="1"/>
    </xf>
    <xf numFmtId="0" fontId="27" fillId="3" borderId="27" xfId="0" applyFont="1" applyFill="1" applyBorder="1" applyAlignment="1">
      <alignment horizontal="center" vertical="center" wrapText="1"/>
    </xf>
    <xf numFmtId="166" fontId="27" fillId="3" borderId="2" xfId="0" applyNumberFormat="1" applyFont="1" applyFill="1" applyBorder="1" applyAlignment="1">
      <alignment horizontal="center" vertical="center" wrapText="1"/>
    </xf>
    <xf numFmtId="166" fontId="27" fillId="3" borderId="6" xfId="0" applyNumberFormat="1"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 fillId="0" borderId="35" xfId="0" applyFont="1" applyBorder="1" applyAlignment="1">
      <alignment horizontal="center" vertical="center" wrapText="1"/>
    </xf>
    <xf numFmtId="0" fontId="54" fillId="0" borderId="6" xfId="2" applyFont="1" applyFill="1" applyBorder="1" applyAlignment="1">
      <alignment horizontal="center" vertical="center" wrapText="1"/>
    </xf>
    <xf numFmtId="0" fontId="55" fillId="0" borderId="28" xfId="0" applyFont="1" applyBorder="1" applyAlignment="1">
      <alignment horizontal="center" vertical="center" wrapText="1"/>
    </xf>
    <xf numFmtId="0" fontId="27" fillId="0" borderId="29" xfId="0" applyFont="1" applyBorder="1" applyAlignment="1">
      <alignment horizontal="center" vertical="center" wrapText="1"/>
    </xf>
    <xf numFmtId="166" fontId="27" fillId="0" borderId="27" xfId="0" applyNumberFormat="1" applyFont="1" applyBorder="1" applyAlignment="1">
      <alignment horizontal="center" vertical="center" wrapText="1"/>
    </xf>
    <xf numFmtId="166" fontId="27" fillId="0" borderId="26"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28" xfId="0" applyFont="1" applyBorder="1" applyAlignment="1">
      <alignment horizontal="center" vertical="center" wrapText="1"/>
    </xf>
    <xf numFmtId="14" fontId="27" fillId="0" borderId="6" xfId="0" applyNumberFormat="1" applyFont="1" applyBorder="1" applyAlignment="1">
      <alignment horizontal="center" vertical="center" wrapText="1"/>
    </xf>
    <xf numFmtId="0" fontId="55" fillId="3" borderId="28" xfId="0" applyFont="1" applyFill="1" applyBorder="1" applyAlignment="1">
      <alignment horizontal="center" vertical="center" wrapText="1"/>
    </xf>
    <xf numFmtId="0" fontId="27" fillId="3" borderId="29" xfId="0" applyFont="1" applyFill="1" applyBorder="1" applyAlignment="1">
      <alignment horizontal="center" vertical="center" wrapText="1"/>
    </xf>
    <xf numFmtId="166" fontId="27" fillId="3" borderId="29" xfId="0" applyNumberFormat="1" applyFont="1" applyFill="1" applyBorder="1" applyAlignment="1">
      <alignment horizontal="center" vertical="center" wrapText="1"/>
    </xf>
    <xf numFmtId="166" fontId="27" fillId="3" borderId="28" xfId="0" applyNumberFormat="1" applyFont="1" applyFill="1" applyBorder="1" applyAlignment="1">
      <alignment horizontal="center" vertical="center" wrapText="1"/>
    </xf>
    <xf numFmtId="0" fontId="27" fillId="3" borderId="28" xfId="0" applyFont="1" applyFill="1" applyBorder="1" applyAlignment="1">
      <alignment horizontal="center" vertical="center" wrapText="1"/>
    </xf>
    <xf numFmtId="166" fontId="27" fillId="0" borderId="29" xfId="0" applyNumberFormat="1" applyFont="1" applyBorder="1" applyAlignment="1">
      <alignment horizontal="center" vertical="center" wrapText="1"/>
    </xf>
    <xf numFmtId="166" fontId="27" fillId="0" borderId="28" xfId="0" applyNumberFormat="1" applyFont="1" applyBorder="1" applyAlignment="1">
      <alignment horizontal="center" vertical="center" wrapText="1"/>
    </xf>
    <xf numFmtId="14" fontId="1" fillId="0" borderId="35" xfId="0" applyNumberFormat="1" applyFont="1" applyBorder="1" applyAlignment="1">
      <alignment horizontal="center" vertical="center" wrapText="1"/>
    </xf>
    <xf numFmtId="0" fontId="1" fillId="3" borderId="1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54" fillId="3" borderId="6" xfId="2"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7" fillId="3" borderId="8" xfId="0" applyFont="1" applyFill="1" applyBorder="1" applyAlignment="1">
      <alignment horizontal="center" vertical="center"/>
    </xf>
    <xf numFmtId="0" fontId="27"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27" fillId="3" borderId="9" xfId="0" applyFont="1" applyFill="1" applyBorder="1" applyAlignment="1">
      <alignment horizontal="center" vertical="center"/>
    </xf>
    <xf numFmtId="14" fontId="1" fillId="3" borderId="9" xfId="0" applyNumberFormat="1" applyFont="1" applyFill="1" applyBorder="1" applyAlignment="1">
      <alignment horizontal="center" vertical="center"/>
    </xf>
    <xf numFmtId="14" fontId="27" fillId="3" borderId="9" xfId="0" applyNumberFormat="1" applyFont="1" applyFill="1" applyBorder="1" applyAlignment="1">
      <alignment horizontal="center" vertical="center"/>
    </xf>
    <xf numFmtId="0" fontId="27" fillId="3" borderId="31" xfId="0" applyFont="1" applyFill="1" applyBorder="1" applyAlignment="1">
      <alignment horizontal="center" vertical="center" wrapText="1"/>
    </xf>
    <xf numFmtId="0" fontId="27" fillId="3" borderId="31" xfId="0" applyFont="1" applyFill="1" applyBorder="1" applyAlignment="1">
      <alignment horizontal="center" vertical="center"/>
    </xf>
    <xf numFmtId="0" fontId="27" fillId="3" borderId="9" xfId="0" applyFont="1" applyFill="1" applyBorder="1" applyAlignment="1">
      <alignment wrapText="1"/>
    </xf>
    <xf numFmtId="0" fontId="27" fillId="3" borderId="9" xfId="0" applyFont="1" applyFill="1" applyBorder="1" applyAlignment="1">
      <alignment horizontal="center" vertical="center" wrapText="1"/>
    </xf>
    <xf numFmtId="0" fontId="54" fillId="3" borderId="8" xfId="2" applyFont="1" applyFill="1" applyBorder="1" applyAlignment="1">
      <alignment horizontal="center" vertical="center" wrapText="1"/>
    </xf>
    <xf numFmtId="0" fontId="27" fillId="3" borderId="10" xfId="0" applyFont="1" applyFill="1" applyBorder="1" applyAlignment="1">
      <alignment horizontal="center" vertical="center"/>
    </xf>
    <xf numFmtId="14" fontId="1" fillId="3" borderId="8" xfId="0" applyNumberFormat="1" applyFont="1" applyFill="1" applyBorder="1" applyAlignment="1">
      <alignment horizontal="center" vertical="center" wrapText="1"/>
    </xf>
    <xf numFmtId="14" fontId="27" fillId="3" borderId="8" xfId="0" applyNumberFormat="1" applyFont="1" applyFill="1" applyBorder="1" applyAlignment="1">
      <alignment horizontal="center" vertical="center"/>
    </xf>
    <xf numFmtId="0" fontId="1" fillId="3" borderId="9"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9" xfId="0" quotePrefix="1" applyFont="1" applyFill="1" applyBorder="1" applyAlignment="1">
      <alignment wrapText="1"/>
    </xf>
    <xf numFmtId="0" fontId="1" fillId="3" borderId="10"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27" fillId="0" borderId="9" xfId="0" applyFont="1" applyBorder="1" applyAlignment="1">
      <alignment horizontal="center" vertical="center"/>
    </xf>
    <xf numFmtId="14" fontId="27" fillId="0" borderId="9" xfId="0" applyNumberFormat="1" applyFont="1" applyBorder="1" applyAlignment="1">
      <alignment horizontal="center" vertical="center"/>
    </xf>
    <xf numFmtId="0" fontId="27" fillId="0" borderId="31" xfId="0" applyFont="1" applyBorder="1" applyAlignment="1">
      <alignment horizontal="center" vertical="center"/>
    </xf>
    <xf numFmtId="0" fontId="27" fillId="0" borderId="10" xfId="0" applyFont="1" applyBorder="1" applyAlignment="1">
      <alignment horizontal="center" vertical="center"/>
    </xf>
    <xf numFmtId="14" fontId="1" fillId="3" borderId="8" xfId="0" applyNumberFormat="1" applyFont="1" applyFill="1" applyBorder="1" applyAlignment="1">
      <alignment horizontal="center" vertical="center"/>
    </xf>
    <xf numFmtId="0" fontId="1" fillId="3" borderId="9" xfId="0" applyFont="1" applyFill="1" applyBorder="1" applyAlignment="1">
      <alignment wrapText="1"/>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3" fontId="18" fillId="0" borderId="1" xfId="0" applyNumberFormat="1" applyFont="1" applyFill="1" applyBorder="1" applyAlignment="1">
      <alignment horizontal="center" vertical="center" wrapText="1"/>
    </xf>
    <xf numFmtId="0" fontId="2" fillId="0" borderId="7" xfId="0" applyFont="1" applyFill="1" applyBorder="1" applyAlignment="1">
      <alignment horizontal="justify" vertical="center" wrapText="1"/>
    </xf>
    <xf numFmtId="6" fontId="1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6"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6" fontId="2" fillId="0" borderId="8" xfId="0" applyNumberFormat="1" applyFont="1" applyFill="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indent="2"/>
    </xf>
    <xf numFmtId="14" fontId="2" fillId="0" borderId="7"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6" fillId="0" borderId="7" xfId="0" applyFont="1" applyFill="1" applyBorder="1" applyAlignment="1">
      <alignment horizontal="left" vertical="center" wrapText="1"/>
    </xf>
    <xf numFmtId="0" fontId="11" fillId="0" borderId="0" xfId="0" applyFont="1" applyFill="1"/>
    <xf numFmtId="3" fontId="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14" fontId="16" fillId="0" borderId="7" xfId="0" applyNumberFormat="1" applyFont="1" applyFill="1" applyBorder="1" applyAlignment="1">
      <alignment horizontal="center" vertical="center"/>
    </xf>
    <xf numFmtId="0" fontId="2" fillId="0" borderId="7" xfId="0" applyFont="1" applyFill="1" applyBorder="1" applyAlignment="1">
      <alignment vertical="center" wrapText="1" indent="2"/>
    </xf>
    <xf numFmtId="0" fontId="45" fillId="0" borderId="7" xfId="0" applyFont="1" applyFill="1" applyBorder="1" applyAlignment="1">
      <alignment horizontal="left" vertical="center" wrapText="1"/>
    </xf>
    <xf numFmtId="0" fontId="51" fillId="0" borderId="7" xfId="0" applyFont="1" applyFill="1" applyBorder="1" applyAlignment="1">
      <alignment horizontal="left" vertical="center" wrapText="1"/>
    </xf>
    <xf numFmtId="14" fontId="17" fillId="0" borderId="7" xfId="0" applyNumberFormat="1" applyFont="1" applyFill="1" applyBorder="1" applyAlignment="1">
      <alignment horizontal="center" vertical="center"/>
    </xf>
    <xf numFmtId="14" fontId="34" fillId="0" borderId="7" xfId="0" applyNumberFormat="1" applyFont="1" applyFill="1" applyBorder="1" applyAlignment="1">
      <alignment horizontal="center" vertical="center" wrapText="1"/>
    </xf>
    <xf numFmtId="0" fontId="16" fillId="0" borderId="7" xfId="0" applyFont="1" applyBorder="1" applyAlignment="1">
      <alignment horizontal="justify" vertical="center" wrapText="1"/>
    </xf>
    <xf numFmtId="0" fontId="2" fillId="0" borderId="1" xfId="0" applyFont="1" applyBorder="1" applyAlignment="1">
      <alignment horizontal="center" vertical="center" wrapText="1" indent="2"/>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indent="2"/>
    </xf>
    <xf numFmtId="0" fontId="1" fillId="0" borderId="1" xfId="0" applyFont="1" applyFill="1" applyBorder="1" applyAlignment="1">
      <alignment vertical="center" wrapText="1"/>
    </xf>
    <xf numFmtId="0" fontId="1" fillId="0" borderId="0" xfId="0" applyFont="1" applyFill="1"/>
    <xf numFmtId="0" fontId="20" fillId="0" borderId="1"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2" fillId="3" borderId="36"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1" xfId="0" applyNumberFormat="1" applyFont="1" applyFill="1" applyBorder="1" applyAlignment="1">
      <alignment horizontal="center" vertical="center" wrapText="1"/>
    </xf>
    <xf numFmtId="14" fontId="27" fillId="0" borderId="1" xfId="0" applyNumberFormat="1" applyFont="1" applyBorder="1" applyAlignment="1">
      <alignment horizontal="center" vertical="center" wrapText="1"/>
    </xf>
    <xf numFmtId="14" fontId="27" fillId="0" borderId="1" xfId="0" applyNumberFormat="1" applyFont="1" applyFill="1" applyBorder="1" applyAlignment="1">
      <alignment horizontal="center" vertical="center" wrapText="1"/>
    </xf>
    <xf numFmtId="14" fontId="27" fillId="3" borderId="6" xfId="0" applyNumberFormat="1" applyFont="1" applyFill="1" applyBorder="1" applyAlignment="1">
      <alignment horizontal="center" vertical="center" wrapText="1"/>
    </xf>
    <xf numFmtId="14" fontId="10" fillId="0" borderId="0" xfId="0" applyNumberFormat="1" applyFont="1" applyAlignment="1">
      <alignment horizontal="center" vertical="center"/>
    </xf>
  </cellXfs>
  <cellStyles count="9">
    <cellStyle name="BodyStyle" xfId="1" xr:uid="{00000000-0005-0000-0000-000000000000}"/>
    <cellStyle name="Hipervínculo" xfId="2" builtinId="8"/>
    <cellStyle name="Moneda [0] 2" xfId="3" xr:uid="{00000000-0005-0000-0000-000004000000}"/>
    <cellStyle name="Moneda 2" xfId="4" xr:uid="{00000000-0005-0000-0000-000005000000}"/>
    <cellStyle name="Moneda 3" xfId="5" xr:uid="{00000000-0005-0000-0000-000006000000}"/>
    <cellStyle name="Moneda 4" xfId="6" xr:uid="{00000000-0005-0000-0000-000007000000}"/>
    <cellStyle name="Normal" xfId="0" builtinId="0"/>
    <cellStyle name="Normal 3" xfId="7" xr:uid="{00000000-0005-0000-0000-000009000000}"/>
    <cellStyle name="Normal 5" xfId="8" xr:uid="{00000000-0005-0000-0000-00000A000000}"/>
  </cellStyles>
  <dxfs count="1">
    <dxf>
      <font>
        <color rgb="FF9C0006"/>
      </font>
      <fill>
        <patternFill>
          <bgColor rgb="FFFFC7CE"/>
        </patternFill>
      </fill>
    </dxf>
  </dxfs>
  <tableStyles count="0" defaultTableStyle="TableStyleMedium2" defaultPivotStyle="PivotStyleLight16"/>
  <colors>
    <mruColors>
      <color rgb="FFF5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CPS 2022 NIVEL CENTRAL Y REGIONALES</a:t>
            </a:r>
          </a:p>
        </c:rich>
      </c:tx>
      <c:overlay val="0"/>
      <c:spPr>
        <a:noFill/>
        <a:ln w="25400">
          <a:noFill/>
        </a:ln>
      </c:spPr>
    </c:title>
    <c:autoTitleDeleted val="0"/>
    <c:view3D>
      <c:rotX val="15"/>
      <c:rotY val="20"/>
      <c:depthPercent val="10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col"/>
        <c:grouping val="percentStacked"/>
        <c:varyColors val="0"/>
        <c:ser>
          <c:idx val="0"/>
          <c:order val="0"/>
          <c:tx>
            <c:strRef>
              <c:f>RESUMEN!$C$2</c:f>
              <c:strCache>
                <c:ptCount val="1"/>
                <c:pt idx="0">
                  <c:v>CANTIDAD</c:v>
                </c:pt>
              </c:strCache>
            </c:strRef>
          </c:tx>
          <c:spPr>
            <a:solidFill>
              <a:srgbClr val="ED7D31"/>
            </a:solidFill>
            <a:ln w="25400">
              <a:noFill/>
            </a:ln>
          </c:spPr>
          <c:invertIfNegative val="0"/>
          <c:dPt>
            <c:idx val="0"/>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0-B89A-4298-9EA4-2C73D1158F55}"/>
              </c:ext>
            </c:extLst>
          </c:dPt>
          <c:dPt>
            <c:idx val="1"/>
            <c:invertIfNegative val="0"/>
            <c:bubble3D val="0"/>
            <c:spPr>
              <a:solidFill>
                <a:schemeClr val="accent1">
                  <a:lumMod val="60000"/>
                  <a:lumOff val="40000"/>
                </a:schemeClr>
              </a:solidFill>
              <a:ln>
                <a:noFill/>
              </a:ln>
              <a:effectLst/>
              <a:sp3d/>
            </c:spPr>
            <c:extLst>
              <c:ext xmlns:c16="http://schemas.microsoft.com/office/drawing/2014/chart" uri="{C3380CC4-5D6E-409C-BE32-E72D297353CC}">
                <c16:uniqueId val="{00000001-B89A-4298-9EA4-2C73D1158F55}"/>
              </c:ext>
            </c:extLst>
          </c:dPt>
          <c:cat>
            <c:strRef>
              <c:f>RESUMEN!$B$3:$B$4</c:f>
              <c:strCache>
                <c:ptCount val="2"/>
                <c:pt idx="0">
                  <c:v>NIVEL CENTRAL</c:v>
                </c:pt>
                <c:pt idx="1">
                  <c:v>REGIONALES</c:v>
                </c:pt>
              </c:strCache>
            </c:strRef>
          </c:cat>
          <c:val>
            <c:numRef>
              <c:f>RESUMEN!$C$3:$C$4</c:f>
              <c:numCache>
                <c:formatCode>General</c:formatCode>
                <c:ptCount val="2"/>
                <c:pt idx="0">
                  <c:v>566</c:v>
                </c:pt>
                <c:pt idx="1">
                  <c:v>219</c:v>
                </c:pt>
              </c:numCache>
            </c:numRef>
          </c:val>
          <c:extLst>
            <c:ext xmlns:c16="http://schemas.microsoft.com/office/drawing/2014/chart" uri="{C3380CC4-5D6E-409C-BE32-E72D297353CC}">
              <c16:uniqueId val="{00000002-B89A-4298-9EA4-2C73D1158F55}"/>
            </c:ext>
          </c:extLst>
        </c:ser>
        <c:dLbls>
          <c:showLegendKey val="0"/>
          <c:showVal val="0"/>
          <c:showCatName val="0"/>
          <c:showSerName val="0"/>
          <c:showPercent val="0"/>
          <c:showBubbleSize val="0"/>
        </c:dLbls>
        <c:gapWidth val="95"/>
        <c:gapDepth val="95"/>
        <c:shape val="box"/>
        <c:axId val="209401087"/>
        <c:axId val="1"/>
        <c:axId val="0"/>
      </c:bar3DChart>
      <c:catAx>
        <c:axId val="209401087"/>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40108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CEDIDOS</a:t>
            </a:r>
            <a:r>
              <a:rPr lang="es-CO" baseline="0"/>
              <a:t> Y TERMINADOS NIVEL CENTRAL</a:t>
            </a:r>
            <a:endParaRPr lang="es-CO"/>
          </a:p>
        </c:rich>
      </c:tx>
      <c:overlay val="0"/>
      <c:spPr>
        <a:noFill/>
        <a:ln w="25400">
          <a:noFill/>
        </a:ln>
      </c:spPr>
    </c:title>
    <c:autoTitleDeleted val="0"/>
    <c:plotArea>
      <c:layout/>
      <c:barChart>
        <c:barDir val="bar"/>
        <c:grouping val="clustered"/>
        <c:varyColors val="0"/>
        <c:ser>
          <c:idx val="0"/>
          <c:order val="0"/>
          <c:tx>
            <c:strRef>
              <c:f>RESUMEN!$C$2</c:f>
              <c:strCache>
                <c:ptCount val="1"/>
                <c:pt idx="0">
                  <c:v>CANTIDAD</c:v>
                </c:pt>
              </c:strCache>
            </c:strRef>
          </c:tx>
          <c:spPr>
            <a:solidFill>
              <a:srgbClr val="4472C4"/>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RESUMEN!$B$5:$B$6</c:f>
              <c:strCache>
                <c:ptCount val="2"/>
                <c:pt idx="0">
                  <c:v>CESIONES NIVEL CENTRAL</c:v>
                </c:pt>
                <c:pt idx="1">
                  <c:v>TERMINADOS NIVEL CENTRAL</c:v>
                </c:pt>
              </c:strCache>
            </c:strRef>
          </c:cat>
          <c:val>
            <c:numRef>
              <c:f>RESUMEN!$C$5:$C$6</c:f>
              <c:numCache>
                <c:formatCode>General</c:formatCode>
                <c:ptCount val="2"/>
                <c:pt idx="0">
                  <c:v>5</c:v>
                </c:pt>
                <c:pt idx="1">
                  <c:v>3</c:v>
                </c:pt>
              </c:numCache>
            </c:numRef>
          </c:val>
          <c:extLst>
            <c:ext xmlns:c16="http://schemas.microsoft.com/office/drawing/2014/chart" uri="{C3380CC4-5D6E-409C-BE32-E72D297353CC}">
              <c16:uniqueId val="{00000000-26B2-4BF7-9DE9-8826E37AFE8D}"/>
            </c:ext>
          </c:extLst>
        </c:ser>
        <c:dLbls>
          <c:showLegendKey val="0"/>
          <c:showVal val="0"/>
          <c:showCatName val="0"/>
          <c:showSerName val="0"/>
          <c:showPercent val="0"/>
          <c:showBubbleSize val="0"/>
        </c:dLbls>
        <c:gapWidth val="182"/>
        <c:axId val="209835039"/>
        <c:axId val="1"/>
      </c:barChart>
      <c:catAx>
        <c:axId val="209835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83503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600075</xdr:colOff>
      <xdr:row>0</xdr:row>
      <xdr:rowOff>171450</xdr:rowOff>
    </xdr:from>
    <xdr:to>
      <xdr:col>13</xdr:col>
      <xdr:colOff>38100</xdr:colOff>
      <xdr:row>17</xdr:row>
      <xdr:rowOff>171450</xdr:rowOff>
    </xdr:to>
    <xdr:graphicFrame macro="">
      <xdr:nvGraphicFramePr>
        <xdr:cNvPr id="4056" name="Gráfico 1">
          <a:extLst>
            <a:ext uri="{FF2B5EF4-FFF2-40B4-BE49-F238E27FC236}">
              <a16:creationId xmlns:a16="http://schemas.microsoft.com/office/drawing/2014/main" id="{F842DBEF-D139-2AC8-3BA2-B78782C73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8</xdr:row>
      <xdr:rowOff>152400</xdr:rowOff>
    </xdr:from>
    <xdr:to>
      <xdr:col>4</xdr:col>
      <xdr:colOff>66675</xdr:colOff>
      <xdr:row>23</xdr:row>
      <xdr:rowOff>38100</xdr:rowOff>
    </xdr:to>
    <xdr:graphicFrame macro="">
      <xdr:nvGraphicFramePr>
        <xdr:cNvPr id="4057" name="Gráfico 2">
          <a:extLst>
            <a:ext uri="{FF2B5EF4-FFF2-40B4-BE49-F238E27FC236}">
              <a16:creationId xmlns:a16="http://schemas.microsoft.com/office/drawing/2014/main" id="{32145BBA-188A-FAFC-6559-77425B87F4E8}"/>
            </a:ext>
            <a:ext uri="{147F2762-F138-4A5C-976F-8EAC2B608ADB}">
              <a16:predDERef xmlns:a16="http://schemas.microsoft.com/office/drawing/2014/main" pred="{F842DBEF-D139-2AC8-3BA2-B78782C73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mailto:juanreyes7906@hotmail.com" TargetMode="External"/><Relationship Id="rId21" Type="http://schemas.openxmlformats.org/officeDocument/2006/relationships/hyperlink" Target="mailto:carolinatorres97@yahoo.com" TargetMode="External"/><Relationship Id="rId324" Type="http://schemas.openxmlformats.org/officeDocument/2006/relationships/hyperlink" Target="mailto:julieth_puerto@hotmail.com" TargetMode="External"/><Relationship Id="rId170" Type="http://schemas.openxmlformats.org/officeDocument/2006/relationships/hyperlink" Target="mailto:santamariajesf@yahoo.es" TargetMode="External"/><Relationship Id="rId268" Type="http://schemas.openxmlformats.org/officeDocument/2006/relationships/hyperlink" Target="mailto:carolinarespo1@gmail.com" TargetMode="External"/><Relationship Id="rId475" Type="http://schemas.openxmlformats.org/officeDocument/2006/relationships/hyperlink" Target="mailto:javeperez@gmail.com" TargetMode="External"/><Relationship Id="rId32" Type="http://schemas.openxmlformats.org/officeDocument/2006/relationships/hyperlink" Target="mailto:K_VIVI19@HOTMAIL.COM" TargetMode="External"/><Relationship Id="rId74" Type="http://schemas.openxmlformats.org/officeDocument/2006/relationships/hyperlink" Target="mailto:dicrismu@gmail.com" TargetMode="External"/><Relationship Id="rId128" Type="http://schemas.openxmlformats.org/officeDocument/2006/relationships/hyperlink" Target="mailto:vbotero22@gmail.com" TargetMode="External"/><Relationship Id="rId335" Type="http://schemas.openxmlformats.org/officeDocument/2006/relationships/hyperlink" Target="mailto:jovis5983@hotmail.com" TargetMode="External"/><Relationship Id="rId377" Type="http://schemas.openxmlformats.org/officeDocument/2006/relationships/hyperlink" Target="mailto:LOPEZBUENOANDRES@GMAIL.COM" TargetMode="External"/><Relationship Id="rId500" Type="http://schemas.openxmlformats.org/officeDocument/2006/relationships/hyperlink" Target="mailto:dirladypb@hotmail.com" TargetMode="External"/><Relationship Id="rId5" Type="http://schemas.openxmlformats.org/officeDocument/2006/relationships/hyperlink" Target="mailto:jhonatan.del.chiaro@gmail.com" TargetMode="External"/><Relationship Id="rId181" Type="http://schemas.openxmlformats.org/officeDocument/2006/relationships/hyperlink" Target="mailto:valenvadi2000@hotmail.com" TargetMode="External"/><Relationship Id="rId237" Type="http://schemas.openxmlformats.org/officeDocument/2006/relationships/hyperlink" Target="mailto:alejandrorussi@gmail.com" TargetMode="External"/><Relationship Id="rId402" Type="http://schemas.openxmlformats.org/officeDocument/2006/relationships/hyperlink" Target="mailto:ING.CRISTIANLOZANO@GMAIL.COM" TargetMode="External"/><Relationship Id="rId279" Type="http://schemas.openxmlformats.org/officeDocument/2006/relationships/hyperlink" Target="mailto:estherblanco@hotmail.com" TargetMode="External"/><Relationship Id="rId444" Type="http://schemas.openxmlformats.org/officeDocument/2006/relationships/hyperlink" Target="mailto:sandra.zorrilla11@gmail.com" TargetMode="External"/><Relationship Id="rId486" Type="http://schemas.openxmlformats.org/officeDocument/2006/relationships/hyperlink" Target="mailto:deltacn@gmail.com" TargetMode="External"/><Relationship Id="rId43" Type="http://schemas.openxmlformats.org/officeDocument/2006/relationships/hyperlink" Target="mailto:jcsilvar@hotmail.es" TargetMode="External"/><Relationship Id="rId139" Type="http://schemas.openxmlformats.org/officeDocument/2006/relationships/hyperlink" Target="mailto:andresf00@gmail.com" TargetMode="External"/><Relationship Id="rId290" Type="http://schemas.openxmlformats.org/officeDocument/2006/relationships/hyperlink" Target="mailto:manuelfruizp@gmail.com" TargetMode="External"/><Relationship Id="rId304" Type="http://schemas.openxmlformats.org/officeDocument/2006/relationships/hyperlink" Target="mailto:diegoalexandermunoz@hotmail.com" TargetMode="External"/><Relationship Id="rId346" Type="http://schemas.openxmlformats.org/officeDocument/2006/relationships/hyperlink" Target="mailto:Carlosamontes@hotmail.com" TargetMode="External"/><Relationship Id="rId388" Type="http://schemas.openxmlformats.org/officeDocument/2006/relationships/hyperlink" Target="mailto:ing.krincon313@yahoo.com" TargetMode="External"/><Relationship Id="rId511" Type="http://schemas.openxmlformats.org/officeDocument/2006/relationships/hyperlink" Target="mailto:polop4@hotmail.com" TargetMode="External"/><Relationship Id="rId85" Type="http://schemas.openxmlformats.org/officeDocument/2006/relationships/hyperlink" Target="mailto:fabianalvarez_1905@hotmail.com" TargetMode="External"/><Relationship Id="rId150" Type="http://schemas.openxmlformats.org/officeDocument/2006/relationships/hyperlink" Target="mailto:karlos_abril@yahoo.es" TargetMode="External"/><Relationship Id="rId192" Type="http://schemas.openxmlformats.org/officeDocument/2006/relationships/hyperlink" Target="mailto:cortesmaalejandra@gmail.com" TargetMode="External"/><Relationship Id="rId206" Type="http://schemas.openxmlformats.org/officeDocument/2006/relationships/hyperlink" Target="mailto:erms53@gmail.com" TargetMode="External"/><Relationship Id="rId413" Type="http://schemas.openxmlformats.org/officeDocument/2006/relationships/hyperlink" Target="mailto:DAVIDPUERTA80@GMAIL.COM" TargetMode="External"/><Relationship Id="rId248" Type="http://schemas.openxmlformats.org/officeDocument/2006/relationships/hyperlink" Target="mailto:ysalamank@gmail.com" TargetMode="External"/><Relationship Id="rId455" Type="http://schemas.openxmlformats.org/officeDocument/2006/relationships/hyperlink" Target="mailto:luiscoral13@hotmail.com" TargetMode="External"/><Relationship Id="rId497" Type="http://schemas.openxmlformats.org/officeDocument/2006/relationships/hyperlink" Target="mailto:tatan8513@gmail.com" TargetMode="External"/><Relationship Id="rId12" Type="http://schemas.openxmlformats.org/officeDocument/2006/relationships/hyperlink" Target="mailto:darinsoncubillos@gmail.com" TargetMode="External"/><Relationship Id="rId108" Type="http://schemas.openxmlformats.org/officeDocument/2006/relationships/hyperlink" Target="mailto:molinaabeatriz79@gmail.com" TargetMode="External"/><Relationship Id="rId315" Type="http://schemas.openxmlformats.org/officeDocument/2006/relationships/hyperlink" Target="mailto:danielitacardozo@hotmail.com" TargetMode="External"/><Relationship Id="rId357" Type="http://schemas.openxmlformats.org/officeDocument/2006/relationships/hyperlink" Target="mailto:falarcon1985@hotmail.com" TargetMode="External"/><Relationship Id="rId522" Type="http://schemas.openxmlformats.org/officeDocument/2006/relationships/hyperlink" Target="mailto:aiddy725@hotmail.com" TargetMode="External"/><Relationship Id="rId54" Type="http://schemas.openxmlformats.org/officeDocument/2006/relationships/hyperlink" Target="mailto:caromoramartinez@hotmail.com" TargetMode="External"/><Relationship Id="rId96" Type="http://schemas.openxmlformats.org/officeDocument/2006/relationships/hyperlink" Target="mailto:alfaromeo1276@hotmail.com" TargetMode="External"/><Relationship Id="rId161" Type="http://schemas.openxmlformats.org/officeDocument/2006/relationships/hyperlink" Target="mailto:jorgeluisamado01@gmail.com" TargetMode="External"/><Relationship Id="rId217" Type="http://schemas.openxmlformats.org/officeDocument/2006/relationships/hyperlink" Target="mailto:abg.juanmanuel@outlook.es" TargetMode="External"/><Relationship Id="rId399" Type="http://schemas.openxmlformats.org/officeDocument/2006/relationships/hyperlink" Target="mailto:tuincoga2004@gmail.com" TargetMode="External"/><Relationship Id="rId259" Type="http://schemas.openxmlformats.org/officeDocument/2006/relationships/hyperlink" Target="mailto:angelicafonseca1990@gmail.com" TargetMode="External"/><Relationship Id="rId424" Type="http://schemas.openxmlformats.org/officeDocument/2006/relationships/hyperlink" Target="mailto:ljcastroh@gmail.com" TargetMode="External"/><Relationship Id="rId466" Type="http://schemas.openxmlformats.org/officeDocument/2006/relationships/hyperlink" Target="mailto:dhenaotaborda@gmail.com" TargetMode="External"/><Relationship Id="rId23" Type="http://schemas.openxmlformats.org/officeDocument/2006/relationships/hyperlink" Target="mailto:santiagoazuero2018@gmail.com" TargetMode="External"/><Relationship Id="rId119" Type="http://schemas.openxmlformats.org/officeDocument/2006/relationships/hyperlink" Target="mailto:guille867@gmail.com" TargetMode="External"/><Relationship Id="rId270" Type="http://schemas.openxmlformats.org/officeDocument/2006/relationships/hyperlink" Target="mailto:paualeja94@gmail.com" TargetMode="External"/><Relationship Id="rId326" Type="http://schemas.openxmlformats.org/officeDocument/2006/relationships/hyperlink" Target="mailto:robertquirogacruz@gmail.com" TargetMode="External"/><Relationship Id="rId65" Type="http://schemas.openxmlformats.org/officeDocument/2006/relationships/hyperlink" Target="mailto:yamofo501@hotmail.com" TargetMode="External"/><Relationship Id="rId130" Type="http://schemas.openxmlformats.org/officeDocument/2006/relationships/hyperlink" Target="mailto:ines.cecilialondono@gmail.com" TargetMode="External"/><Relationship Id="rId368" Type="http://schemas.openxmlformats.org/officeDocument/2006/relationships/hyperlink" Target="mailto:ferlelion71@yahoo.com" TargetMode="External"/><Relationship Id="rId172" Type="http://schemas.openxmlformats.org/officeDocument/2006/relationships/hyperlink" Target="mailto:sullyjannethperez@gmail.com" TargetMode="External"/><Relationship Id="rId228" Type="http://schemas.openxmlformats.org/officeDocument/2006/relationships/hyperlink" Target="mailto:mk2901@hotmail.com" TargetMode="External"/><Relationship Id="rId435" Type="http://schemas.openxmlformats.org/officeDocument/2006/relationships/hyperlink" Target="mailto:duarterv2112@hotmail.com" TargetMode="External"/><Relationship Id="rId477" Type="http://schemas.openxmlformats.org/officeDocument/2006/relationships/hyperlink" Target="mailto:cesar637@hotmail.com" TargetMode="External"/><Relationship Id="rId281" Type="http://schemas.openxmlformats.org/officeDocument/2006/relationships/hyperlink" Target="mailto:marcelacastilloherrera@gmail.com" TargetMode="External"/><Relationship Id="rId337" Type="http://schemas.openxmlformats.org/officeDocument/2006/relationships/hyperlink" Target="mailto:vivianarocio_escobarrivera@yahoo.com" TargetMode="External"/><Relationship Id="rId502" Type="http://schemas.openxmlformats.org/officeDocument/2006/relationships/hyperlink" Target="mailto:edrodrigp@gmail.com" TargetMode="External"/><Relationship Id="rId34" Type="http://schemas.openxmlformats.org/officeDocument/2006/relationships/hyperlink" Target="mailto:jvargasmiranda21@gmail.com" TargetMode="External"/><Relationship Id="rId76" Type="http://schemas.openxmlformats.org/officeDocument/2006/relationships/hyperlink" Target="mailto:kari.casti99@gmail.com" TargetMode="External"/><Relationship Id="rId141" Type="http://schemas.openxmlformats.org/officeDocument/2006/relationships/hyperlink" Target="mailto:jaac003@gmail.com" TargetMode="External"/><Relationship Id="rId379" Type="http://schemas.openxmlformats.org/officeDocument/2006/relationships/hyperlink" Target="mailto:cesargomezdiaz@hotmail.com" TargetMode="External"/><Relationship Id="rId7" Type="http://schemas.openxmlformats.org/officeDocument/2006/relationships/hyperlink" Target="mailto:jgarzon@gptech.com.co" TargetMode="External"/><Relationship Id="rId183" Type="http://schemas.openxmlformats.org/officeDocument/2006/relationships/hyperlink" Target="mailto:akquirogav@gmail.com" TargetMode="External"/><Relationship Id="rId239" Type="http://schemas.openxmlformats.org/officeDocument/2006/relationships/hyperlink" Target="mailto:nanabonil@hotmail.com" TargetMode="External"/><Relationship Id="rId390" Type="http://schemas.openxmlformats.org/officeDocument/2006/relationships/hyperlink" Target="mailto:wonik96@gmail.com" TargetMode="External"/><Relationship Id="rId404" Type="http://schemas.openxmlformats.org/officeDocument/2006/relationships/hyperlink" Target="mailto:camilocabralesb@hotmail.com" TargetMode="External"/><Relationship Id="rId446" Type="http://schemas.openxmlformats.org/officeDocument/2006/relationships/hyperlink" Target="mailto:jeje_rb22@hotmail.com" TargetMode="External"/><Relationship Id="rId250" Type="http://schemas.openxmlformats.org/officeDocument/2006/relationships/hyperlink" Target="mailto:kika.carbonell@hotmail.com" TargetMode="External"/><Relationship Id="rId292" Type="http://schemas.openxmlformats.org/officeDocument/2006/relationships/hyperlink" Target="mailto:carloscm3400@gmail.com" TargetMode="External"/><Relationship Id="rId306" Type="http://schemas.openxmlformats.org/officeDocument/2006/relationships/hyperlink" Target="mailto:aftrujillog@gmail.com" TargetMode="External"/><Relationship Id="rId488" Type="http://schemas.openxmlformats.org/officeDocument/2006/relationships/hyperlink" Target="mailto:jmarin.abadia@gmail.com" TargetMode="External"/><Relationship Id="rId45" Type="http://schemas.openxmlformats.org/officeDocument/2006/relationships/hyperlink" Target="mailto:juanpacastellanosgonzales@gmail.com" TargetMode="External"/><Relationship Id="rId87" Type="http://schemas.openxmlformats.org/officeDocument/2006/relationships/hyperlink" Target="mailto:mgeovannic@gmail.com" TargetMode="External"/><Relationship Id="rId110" Type="http://schemas.openxmlformats.org/officeDocument/2006/relationships/hyperlink" Target="mailto:jpaez.ing@gmail.com" TargetMode="External"/><Relationship Id="rId348" Type="http://schemas.openxmlformats.org/officeDocument/2006/relationships/hyperlink" Target="mailto:luisafmora@gmail.com" TargetMode="External"/><Relationship Id="rId513" Type="http://schemas.openxmlformats.org/officeDocument/2006/relationships/hyperlink" Target="mailto:mariaearcila1@gmail.com" TargetMode="External"/><Relationship Id="rId152" Type="http://schemas.openxmlformats.org/officeDocument/2006/relationships/hyperlink" Target="mailto:eapenaloza@hotmail.com" TargetMode="External"/><Relationship Id="rId194" Type="http://schemas.openxmlformats.org/officeDocument/2006/relationships/hyperlink" Target="mailto:camilo.montenegro.cemc@gmail.com" TargetMode="External"/><Relationship Id="rId208" Type="http://schemas.openxmlformats.org/officeDocument/2006/relationships/hyperlink" Target="mailto:biyiherlo@gmail.com" TargetMode="External"/><Relationship Id="rId415" Type="http://schemas.openxmlformats.org/officeDocument/2006/relationships/hyperlink" Target="mailto:dianajmonroyr@gmail.com" TargetMode="External"/><Relationship Id="rId457" Type="http://schemas.openxmlformats.org/officeDocument/2006/relationships/hyperlink" Target="mailto:miltoncuervo111@hotmail.com" TargetMode="External"/><Relationship Id="rId261" Type="http://schemas.openxmlformats.org/officeDocument/2006/relationships/hyperlink" Target="mailto:diegobl9305@gmail.com" TargetMode="External"/><Relationship Id="rId499" Type="http://schemas.openxmlformats.org/officeDocument/2006/relationships/hyperlink" Target="mailto:oaeb85@gmail.com" TargetMode="External"/><Relationship Id="rId14" Type="http://schemas.openxmlformats.org/officeDocument/2006/relationships/hyperlink" Target="mailto:rodrie20704@gmail.com" TargetMode="External"/><Relationship Id="rId56" Type="http://schemas.openxmlformats.org/officeDocument/2006/relationships/hyperlink" Target="mailto:gomaju.jmg@gmail.com" TargetMode="External"/><Relationship Id="rId317" Type="http://schemas.openxmlformats.org/officeDocument/2006/relationships/hyperlink" Target="mailto:jupardod@unal.edu.co" TargetMode="External"/><Relationship Id="rId359" Type="http://schemas.openxmlformats.org/officeDocument/2006/relationships/hyperlink" Target="mailto:feligallo@gmail.com" TargetMode="External"/><Relationship Id="rId524" Type="http://schemas.openxmlformats.org/officeDocument/2006/relationships/hyperlink" Target="mailto:navega_19@hotmail.com" TargetMode="External"/><Relationship Id="rId98" Type="http://schemas.openxmlformats.org/officeDocument/2006/relationships/hyperlink" Target="mailto:nacho_rojas07@hotmail.com" TargetMode="External"/><Relationship Id="rId121" Type="http://schemas.openxmlformats.org/officeDocument/2006/relationships/hyperlink" Target="mailto:johacastirodri@gmail.com" TargetMode="External"/><Relationship Id="rId163" Type="http://schemas.openxmlformats.org/officeDocument/2006/relationships/hyperlink" Target="mailto:gerardogordillolancheros@gmail.com" TargetMode="External"/><Relationship Id="rId219" Type="http://schemas.openxmlformats.org/officeDocument/2006/relationships/hyperlink" Target="mailto:daferac@gmail.com" TargetMode="External"/><Relationship Id="rId370" Type="http://schemas.openxmlformats.org/officeDocument/2006/relationships/hyperlink" Target="mailto:nataliavigoya2@gmail.com" TargetMode="External"/><Relationship Id="rId426" Type="http://schemas.openxmlformats.org/officeDocument/2006/relationships/hyperlink" Target="mailto:jbravozambrano@gmaill.com" TargetMode="External"/><Relationship Id="rId230" Type="http://schemas.openxmlformats.org/officeDocument/2006/relationships/hyperlink" Target="mailto:cnameb@yahoo.es" TargetMode="External"/><Relationship Id="rId468" Type="http://schemas.openxmlformats.org/officeDocument/2006/relationships/hyperlink" Target="mailto:ycaro1112@hotmail.com" TargetMode="External"/><Relationship Id="rId25" Type="http://schemas.openxmlformats.org/officeDocument/2006/relationships/hyperlink" Target="mailto:daniel.quinche@gmail.com" TargetMode="External"/><Relationship Id="rId67" Type="http://schemas.openxmlformats.org/officeDocument/2006/relationships/hyperlink" Target="mailto:loperaisa@gmail.com" TargetMode="External"/><Relationship Id="rId272" Type="http://schemas.openxmlformats.org/officeDocument/2006/relationships/hyperlink" Target="mailto:valentinamayor17@gmail.com" TargetMode="External"/><Relationship Id="rId328" Type="http://schemas.openxmlformats.org/officeDocument/2006/relationships/hyperlink" Target="mailto:sandritah25@gmail.com" TargetMode="External"/><Relationship Id="rId132" Type="http://schemas.openxmlformats.org/officeDocument/2006/relationships/hyperlink" Target="mailto:stephycontreras@hotmail.com" TargetMode="External"/><Relationship Id="rId174" Type="http://schemas.openxmlformats.org/officeDocument/2006/relationships/hyperlink" Target="mailto:edward886@msn.com" TargetMode="External"/><Relationship Id="rId381" Type="http://schemas.openxmlformats.org/officeDocument/2006/relationships/hyperlink" Target="mailto:Johanmsalazarc1989@gmail.com" TargetMode="External"/><Relationship Id="rId241" Type="http://schemas.openxmlformats.org/officeDocument/2006/relationships/hyperlink" Target="mailto:lui_chiza@hotmail.com" TargetMode="External"/><Relationship Id="rId437" Type="http://schemas.openxmlformats.org/officeDocument/2006/relationships/hyperlink" Target="mailto:caritomartinezs87@gmail.com" TargetMode="External"/><Relationship Id="rId479" Type="http://schemas.openxmlformats.org/officeDocument/2006/relationships/hyperlink" Target="mailto:mayabeth73@hotmail.com" TargetMode="External"/><Relationship Id="rId36" Type="http://schemas.openxmlformats.org/officeDocument/2006/relationships/hyperlink" Target="mailto:dayanasharonerazo@gmail.com" TargetMode="External"/><Relationship Id="rId283" Type="http://schemas.openxmlformats.org/officeDocument/2006/relationships/hyperlink" Target="mailto:luisgerardo1008@gmail.com" TargetMode="External"/><Relationship Id="rId339" Type="http://schemas.openxmlformats.org/officeDocument/2006/relationships/hyperlink" Target="mailto:luisfvelasquezgalvis@gmail.com" TargetMode="External"/><Relationship Id="rId490" Type="http://schemas.openxmlformats.org/officeDocument/2006/relationships/hyperlink" Target="mailto:myyey.cruz@gmail.com" TargetMode="External"/><Relationship Id="rId504" Type="http://schemas.openxmlformats.org/officeDocument/2006/relationships/hyperlink" Target="mailto:jonhgomez@gmail.com" TargetMode="External"/><Relationship Id="rId78" Type="http://schemas.openxmlformats.org/officeDocument/2006/relationships/hyperlink" Target="mailto:ingdimar@gmail.com" TargetMode="External"/><Relationship Id="rId101" Type="http://schemas.openxmlformats.org/officeDocument/2006/relationships/hyperlink" Target="mailto:fly_plane86@hotmail.com" TargetMode="External"/><Relationship Id="rId143" Type="http://schemas.openxmlformats.org/officeDocument/2006/relationships/hyperlink" Target="mailto:zea.angela3@gmail.com" TargetMode="External"/><Relationship Id="rId185" Type="http://schemas.openxmlformats.org/officeDocument/2006/relationships/hyperlink" Target="mailto:Juantriana753@gmail.com" TargetMode="External"/><Relationship Id="rId350" Type="http://schemas.openxmlformats.org/officeDocument/2006/relationships/hyperlink" Target="mailto:pas.magistrado@yahoo.com" TargetMode="External"/><Relationship Id="rId406" Type="http://schemas.openxmlformats.org/officeDocument/2006/relationships/hyperlink" Target="mailto:arinconronderos@gmail.com" TargetMode="External"/><Relationship Id="rId9" Type="http://schemas.openxmlformats.org/officeDocument/2006/relationships/hyperlink" Target="mailto:analuciaescobar2020@gmail.com" TargetMode="External"/><Relationship Id="rId210" Type="http://schemas.openxmlformats.org/officeDocument/2006/relationships/hyperlink" Target="mailto:diyish94@gmail.com" TargetMode="External"/><Relationship Id="rId392" Type="http://schemas.openxmlformats.org/officeDocument/2006/relationships/hyperlink" Target="mailto:dfcantors@gmail.com" TargetMode="External"/><Relationship Id="rId448" Type="http://schemas.openxmlformats.org/officeDocument/2006/relationships/hyperlink" Target="http://www.julian.narvaez@gmail.com/" TargetMode="External"/><Relationship Id="rId252" Type="http://schemas.openxmlformats.org/officeDocument/2006/relationships/hyperlink" Target="mailto:dopinto24@hotmail.com" TargetMode="External"/><Relationship Id="rId294" Type="http://schemas.openxmlformats.org/officeDocument/2006/relationships/hyperlink" Target="mailto:davix396@hotmail.com" TargetMode="External"/><Relationship Id="rId308" Type="http://schemas.openxmlformats.org/officeDocument/2006/relationships/hyperlink" Target="mailto:juanpa_corredor@hotmail.com" TargetMode="External"/><Relationship Id="rId515" Type="http://schemas.openxmlformats.org/officeDocument/2006/relationships/hyperlink" Target="mailto:ypbt88@gmail.com" TargetMode="External"/><Relationship Id="rId47" Type="http://schemas.openxmlformats.org/officeDocument/2006/relationships/hyperlink" Target="mailto:javierzorro2000@yahoo.com" TargetMode="External"/><Relationship Id="rId89" Type="http://schemas.openxmlformats.org/officeDocument/2006/relationships/hyperlink" Target="mailto:pau_pb19@hotmail.com" TargetMode="External"/><Relationship Id="rId112" Type="http://schemas.openxmlformats.org/officeDocument/2006/relationships/hyperlink" Target="mailto:fernandodiazariza@hotmail.com" TargetMode="External"/><Relationship Id="rId154" Type="http://schemas.openxmlformats.org/officeDocument/2006/relationships/hyperlink" Target="mailto:pedro.rodelo971@gmail.com" TargetMode="External"/><Relationship Id="rId361" Type="http://schemas.openxmlformats.org/officeDocument/2006/relationships/hyperlink" Target="mailto:shirlymtolosa@hotmail.com" TargetMode="External"/><Relationship Id="rId196" Type="http://schemas.openxmlformats.org/officeDocument/2006/relationships/hyperlink" Target="mailto:santiagojimenez098@gmail.com" TargetMode="External"/><Relationship Id="rId417" Type="http://schemas.openxmlformats.org/officeDocument/2006/relationships/hyperlink" Target="mailto:henaoalberto@yahoo.com" TargetMode="External"/><Relationship Id="rId459" Type="http://schemas.openxmlformats.org/officeDocument/2006/relationships/hyperlink" Target="mailto:mateosilva10@gmail.com" TargetMode="External"/><Relationship Id="rId16" Type="http://schemas.openxmlformats.org/officeDocument/2006/relationships/hyperlink" Target="mailto:mnoguera1997@gmail.com" TargetMode="External"/><Relationship Id="rId221" Type="http://schemas.openxmlformats.org/officeDocument/2006/relationships/hyperlink" Target="mailto:nova.fabian@gmail.com" TargetMode="External"/><Relationship Id="rId263" Type="http://schemas.openxmlformats.org/officeDocument/2006/relationships/hyperlink" Target="mailto:neleliroba@gmail.com" TargetMode="External"/><Relationship Id="rId319" Type="http://schemas.openxmlformats.org/officeDocument/2006/relationships/hyperlink" Target="mailto:monica.jimenezvecino@gmail.com" TargetMode="External"/><Relationship Id="rId470" Type="http://schemas.openxmlformats.org/officeDocument/2006/relationships/hyperlink" Target="mailto:lucicn_123@hotmail.com" TargetMode="External"/><Relationship Id="rId526" Type="http://schemas.openxmlformats.org/officeDocument/2006/relationships/hyperlink" Target="mailto:cmerlano@gmail.com" TargetMode="External"/><Relationship Id="rId58" Type="http://schemas.openxmlformats.org/officeDocument/2006/relationships/hyperlink" Target="mailto:stivensmith17@hotmail.com" TargetMode="External"/><Relationship Id="rId123" Type="http://schemas.openxmlformats.org/officeDocument/2006/relationships/hyperlink" Target="mailto:juanpadaz@hotmail.com" TargetMode="External"/><Relationship Id="rId330" Type="http://schemas.openxmlformats.org/officeDocument/2006/relationships/hyperlink" Target="mailto:ingedgarmarinlagos@gmail.com" TargetMode="External"/><Relationship Id="rId165" Type="http://schemas.openxmlformats.org/officeDocument/2006/relationships/hyperlink" Target="mailto:may070979@hotmail.com" TargetMode="External"/><Relationship Id="rId372" Type="http://schemas.openxmlformats.org/officeDocument/2006/relationships/hyperlink" Target="mailto:aaguirrem@sanmateo.edu.co" TargetMode="External"/><Relationship Id="rId428" Type="http://schemas.openxmlformats.org/officeDocument/2006/relationships/hyperlink" Target="mailto:camiloescovar@yahoo.com" TargetMode="External"/><Relationship Id="rId232" Type="http://schemas.openxmlformats.org/officeDocument/2006/relationships/hyperlink" Target="mailto:luis_fernando_ucros@yahoo.com" TargetMode="External"/><Relationship Id="rId274" Type="http://schemas.openxmlformats.org/officeDocument/2006/relationships/hyperlink" Target="mailto:fco-mende@hotmail.com" TargetMode="External"/><Relationship Id="rId481" Type="http://schemas.openxmlformats.org/officeDocument/2006/relationships/hyperlink" Target="mailto:celemincardoso@hotmail.com" TargetMode="External"/><Relationship Id="rId27" Type="http://schemas.openxmlformats.org/officeDocument/2006/relationships/hyperlink" Target="mailto:jagaluna@yahoo.com" TargetMode="External"/><Relationship Id="rId69" Type="http://schemas.openxmlformats.org/officeDocument/2006/relationships/hyperlink" Target="mailto:juanbravo808@gmail.com" TargetMode="External"/><Relationship Id="rId134" Type="http://schemas.openxmlformats.org/officeDocument/2006/relationships/hyperlink" Target="mailto:nmla.ul@hotmail.com" TargetMode="External"/><Relationship Id="rId80" Type="http://schemas.openxmlformats.org/officeDocument/2006/relationships/hyperlink" Target="mailto:alrozo@gmail.com" TargetMode="External"/><Relationship Id="rId176" Type="http://schemas.openxmlformats.org/officeDocument/2006/relationships/hyperlink" Target="mailto:juan_hem@hotmail.com" TargetMode="External"/><Relationship Id="rId341" Type="http://schemas.openxmlformats.org/officeDocument/2006/relationships/hyperlink" Target="mailto:maurogo007@gmail.com" TargetMode="External"/><Relationship Id="rId383" Type="http://schemas.openxmlformats.org/officeDocument/2006/relationships/hyperlink" Target="mailto:ivonnesolanog@hotmail.com" TargetMode="External"/><Relationship Id="rId439" Type="http://schemas.openxmlformats.org/officeDocument/2006/relationships/hyperlink" Target="mailto:cmayorga.642@gmail.com" TargetMode="External"/><Relationship Id="rId201" Type="http://schemas.openxmlformats.org/officeDocument/2006/relationships/hyperlink" Target="mailto:juliumalan@gmail.com" TargetMode="External"/><Relationship Id="rId243" Type="http://schemas.openxmlformats.org/officeDocument/2006/relationships/hyperlink" Target="mailto:ingeniero.alvaroandres@gmail.com" TargetMode="External"/><Relationship Id="rId285" Type="http://schemas.openxmlformats.org/officeDocument/2006/relationships/hyperlink" Target="mailto:vpereira9347@gmail.com" TargetMode="External"/><Relationship Id="rId450" Type="http://schemas.openxmlformats.org/officeDocument/2006/relationships/hyperlink" Target="mailto:canascatalina@yahoo.com.mx" TargetMode="External"/><Relationship Id="rId506" Type="http://schemas.openxmlformats.org/officeDocument/2006/relationships/hyperlink" Target="mailto:pbarrosus@yahoo.com" TargetMode="External"/><Relationship Id="rId38" Type="http://schemas.openxmlformats.org/officeDocument/2006/relationships/hyperlink" Target="mailto:angelfelipe.castrodelgadillo@gmail.com" TargetMode="External"/><Relationship Id="rId103" Type="http://schemas.openxmlformats.org/officeDocument/2006/relationships/hyperlink" Target="mailto:negora2009@gmail.com" TargetMode="External"/><Relationship Id="rId310" Type="http://schemas.openxmlformats.org/officeDocument/2006/relationships/hyperlink" Target="mailto:juanda909@gmail.com" TargetMode="External"/><Relationship Id="rId492" Type="http://schemas.openxmlformats.org/officeDocument/2006/relationships/hyperlink" Target="mailto:analuciagarciah@hotmail.com" TargetMode="External"/><Relationship Id="rId91" Type="http://schemas.openxmlformats.org/officeDocument/2006/relationships/hyperlink" Target="mailto:lydadiaz2@gmail.com" TargetMode="External"/><Relationship Id="rId145" Type="http://schemas.openxmlformats.org/officeDocument/2006/relationships/hyperlink" Target="mailto:kyreru@yahoo.com" TargetMode="External"/><Relationship Id="rId187" Type="http://schemas.openxmlformats.org/officeDocument/2006/relationships/hyperlink" Target="mailto:LAURENTINOJ@GMAIL.COM" TargetMode="External"/><Relationship Id="rId352" Type="http://schemas.openxmlformats.org/officeDocument/2006/relationships/hyperlink" Target="mailto:loranagui@hotmail.com" TargetMode="External"/><Relationship Id="rId394" Type="http://schemas.openxmlformats.org/officeDocument/2006/relationships/hyperlink" Target="mailto:jorgesalazar5395@gmail.com" TargetMode="External"/><Relationship Id="rId408" Type="http://schemas.openxmlformats.org/officeDocument/2006/relationships/hyperlink" Target="mailto:vkcr13@gmail.com" TargetMode="External"/><Relationship Id="rId212" Type="http://schemas.openxmlformats.org/officeDocument/2006/relationships/hyperlink" Target="mailto:gustavoalberto80@hotmail.com" TargetMode="External"/><Relationship Id="rId254" Type="http://schemas.openxmlformats.org/officeDocument/2006/relationships/hyperlink" Target="mailto:marialejandraleival@gmail.com" TargetMode="External"/><Relationship Id="rId49" Type="http://schemas.openxmlformats.org/officeDocument/2006/relationships/hyperlink" Target="mailto:rsanchez6123@gmail.com" TargetMode="External"/><Relationship Id="rId114" Type="http://schemas.openxmlformats.org/officeDocument/2006/relationships/hyperlink" Target="mailto:jairoenriquec86@gmail.com" TargetMode="External"/><Relationship Id="rId296" Type="http://schemas.openxmlformats.org/officeDocument/2006/relationships/hyperlink" Target="mailto:calfonso@cysasociados.com" TargetMode="External"/><Relationship Id="rId461" Type="http://schemas.openxmlformats.org/officeDocument/2006/relationships/hyperlink" Target="mailto:Stephaniesprm@hotmail.com" TargetMode="External"/><Relationship Id="rId517" Type="http://schemas.openxmlformats.org/officeDocument/2006/relationships/hyperlink" Target="mailto:jahesogu@gmail.com" TargetMode="External"/><Relationship Id="rId60" Type="http://schemas.openxmlformats.org/officeDocument/2006/relationships/hyperlink" Target="mailto:mathacama@yahoo.com" TargetMode="External"/><Relationship Id="rId156" Type="http://schemas.openxmlformats.org/officeDocument/2006/relationships/hyperlink" Target="mailto:sroapaez@gmail.com" TargetMode="External"/><Relationship Id="rId198" Type="http://schemas.openxmlformats.org/officeDocument/2006/relationships/hyperlink" Target="mailto:monicapinto3126@yahoo.com" TargetMode="External"/><Relationship Id="rId321" Type="http://schemas.openxmlformats.org/officeDocument/2006/relationships/hyperlink" Target="mailto:alexa12357@gmail.com" TargetMode="External"/><Relationship Id="rId363" Type="http://schemas.openxmlformats.org/officeDocument/2006/relationships/hyperlink" Target="mailto:juanjobog@yahoo.com" TargetMode="External"/><Relationship Id="rId419" Type="http://schemas.openxmlformats.org/officeDocument/2006/relationships/hyperlink" Target="mailto:marinvahos@hotmail.com" TargetMode="External"/><Relationship Id="rId223" Type="http://schemas.openxmlformats.org/officeDocument/2006/relationships/hyperlink" Target="mailto:ing.lsm@gmail.com" TargetMode="External"/><Relationship Id="rId430" Type="http://schemas.openxmlformats.org/officeDocument/2006/relationships/hyperlink" Target="mailto:ropgarzon@hotmail.com" TargetMode="External"/><Relationship Id="rId18" Type="http://schemas.openxmlformats.org/officeDocument/2006/relationships/hyperlink" Target="mailto:harmafe@gmail.com" TargetMode="External"/><Relationship Id="rId265" Type="http://schemas.openxmlformats.org/officeDocument/2006/relationships/hyperlink" Target="mailto:omteleco@yahoo.com" TargetMode="External"/><Relationship Id="rId472" Type="http://schemas.openxmlformats.org/officeDocument/2006/relationships/hyperlink" Target="mailto:linacruzsegura@hotmail.com" TargetMode="External"/><Relationship Id="rId125" Type="http://schemas.openxmlformats.org/officeDocument/2006/relationships/hyperlink" Target="mailto:Sebastianbernal97@hotmail.com" TargetMode="External"/><Relationship Id="rId167" Type="http://schemas.openxmlformats.org/officeDocument/2006/relationships/hyperlink" Target="mailto:jcpadilla25@yahoo.com" TargetMode="External"/><Relationship Id="rId332" Type="http://schemas.openxmlformats.org/officeDocument/2006/relationships/hyperlink" Target="mailto:josiria_martinez@hotmail.com" TargetMode="External"/><Relationship Id="rId374" Type="http://schemas.openxmlformats.org/officeDocument/2006/relationships/hyperlink" Target="mailto:oscar.moreno.zambrano@gmail.com" TargetMode="External"/><Relationship Id="rId71" Type="http://schemas.openxmlformats.org/officeDocument/2006/relationships/hyperlink" Target="mailto:luisvergara5555@gmail.com" TargetMode="External"/><Relationship Id="rId234" Type="http://schemas.openxmlformats.org/officeDocument/2006/relationships/hyperlink" Target="mailto:marinacastanedao@gmail.com" TargetMode="External"/><Relationship Id="rId2" Type="http://schemas.openxmlformats.org/officeDocument/2006/relationships/hyperlink" Target="mailto:alejobolanos.lopez@gmail.com" TargetMode="External"/><Relationship Id="rId29" Type="http://schemas.openxmlformats.org/officeDocument/2006/relationships/hyperlink" Target="mailto:osgapu2@gmail.com" TargetMode="External"/><Relationship Id="rId276" Type="http://schemas.openxmlformats.org/officeDocument/2006/relationships/hyperlink" Target="mailto:ginavera.96@gmail.com" TargetMode="External"/><Relationship Id="rId441" Type="http://schemas.openxmlformats.org/officeDocument/2006/relationships/hyperlink" Target="mailto:jorgevelascov@gmail.com" TargetMode="External"/><Relationship Id="rId483" Type="http://schemas.openxmlformats.org/officeDocument/2006/relationships/hyperlink" Target="mailto:juanicolasarias96@gmail.com" TargetMode="External"/><Relationship Id="rId40" Type="http://schemas.openxmlformats.org/officeDocument/2006/relationships/hyperlink" Target="mailto:darionaranjo@gmail.com" TargetMode="External"/><Relationship Id="rId136" Type="http://schemas.openxmlformats.org/officeDocument/2006/relationships/hyperlink" Target="mailto:pasolano17@gmail.com" TargetMode="External"/><Relationship Id="rId178" Type="http://schemas.openxmlformats.org/officeDocument/2006/relationships/hyperlink" Target="mailto:heliana.franco@hotmail.com" TargetMode="External"/><Relationship Id="rId301" Type="http://schemas.openxmlformats.org/officeDocument/2006/relationships/hyperlink" Target="mailto:angelicariosj28@gmail.com" TargetMode="External"/><Relationship Id="rId343" Type="http://schemas.openxmlformats.org/officeDocument/2006/relationships/hyperlink" Target="mailto:luzmelba@gmail.com" TargetMode="External"/><Relationship Id="rId82" Type="http://schemas.openxmlformats.org/officeDocument/2006/relationships/hyperlink" Target="mailto:carolinaherrerahoyos@gmail.com" TargetMode="External"/><Relationship Id="rId203" Type="http://schemas.openxmlformats.org/officeDocument/2006/relationships/hyperlink" Target="mailto:cramirez1010@gmail.com" TargetMode="External"/><Relationship Id="rId385" Type="http://schemas.openxmlformats.org/officeDocument/2006/relationships/hyperlink" Target="mailto:jtbermeo@yahoo.com" TargetMode="External"/><Relationship Id="rId245" Type="http://schemas.openxmlformats.org/officeDocument/2006/relationships/hyperlink" Target="mailto:gejasi@gmail.com" TargetMode="External"/><Relationship Id="rId287" Type="http://schemas.openxmlformats.org/officeDocument/2006/relationships/hyperlink" Target="mailto:julmabe@gmail.com" TargetMode="External"/><Relationship Id="rId410" Type="http://schemas.openxmlformats.org/officeDocument/2006/relationships/hyperlink" Target="mailto:engineer_sebas89@hotmail.com" TargetMode="External"/><Relationship Id="rId452" Type="http://schemas.openxmlformats.org/officeDocument/2006/relationships/hyperlink" Target="mailto:linaorl920@gmail.com" TargetMode="External"/><Relationship Id="rId494" Type="http://schemas.openxmlformats.org/officeDocument/2006/relationships/hyperlink" Target="mailto:kikeor@gmail.com" TargetMode="External"/><Relationship Id="rId508" Type="http://schemas.openxmlformats.org/officeDocument/2006/relationships/hyperlink" Target="mailto:gaudium2203@outlook.com" TargetMode="External"/><Relationship Id="rId105" Type="http://schemas.openxmlformats.org/officeDocument/2006/relationships/hyperlink" Target="mailto:namontoyag@hotmail.com" TargetMode="External"/><Relationship Id="rId147" Type="http://schemas.openxmlformats.org/officeDocument/2006/relationships/hyperlink" Target="mailto:luciar9@gmail.com" TargetMode="External"/><Relationship Id="rId312" Type="http://schemas.openxmlformats.org/officeDocument/2006/relationships/hyperlink" Target="mailto:abogadovalenciaca@gmail.com" TargetMode="External"/><Relationship Id="rId354" Type="http://schemas.openxmlformats.org/officeDocument/2006/relationships/hyperlink" Target="mailto:carolinadamianrecaman@hotmail.com" TargetMode="External"/><Relationship Id="rId51" Type="http://schemas.openxmlformats.org/officeDocument/2006/relationships/hyperlink" Target="mailto:henry.oviedogongora@hotmail.com" TargetMode="External"/><Relationship Id="rId93" Type="http://schemas.openxmlformats.org/officeDocument/2006/relationships/hyperlink" Target="mailto:carotorres7899@gmail.com" TargetMode="External"/><Relationship Id="rId189" Type="http://schemas.openxmlformats.org/officeDocument/2006/relationships/hyperlink" Target="mailto:jaime.reyes.28@gmail.com" TargetMode="External"/><Relationship Id="rId396" Type="http://schemas.openxmlformats.org/officeDocument/2006/relationships/hyperlink" Target="mailto:jonapue931@gmail.com" TargetMode="External"/><Relationship Id="rId214" Type="http://schemas.openxmlformats.org/officeDocument/2006/relationships/hyperlink" Target="mailto:icrondond@gmail.com" TargetMode="External"/><Relationship Id="rId256" Type="http://schemas.openxmlformats.org/officeDocument/2006/relationships/hyperlink" Target="mailto:maurorangel17@hotmail.com" TargetMode="External"/><Relationship Id="rId298" Type="http://schemas.openxmlformats.org/officeDocument/2006/relationships/hyperlink" Target="mailto:joaguillonb@gmail.com" TargetMode="External"/><Relationship Id="rId421" Type="http://schemas.openxmlformats.org/officeDocument/2006/relationships/hyperlink" Target="mailto:juandvelandiac@gmail.com" TargetMode="External"/><Relationship Id="rId463" Type="http://schemas.openxmlformats.org/officeDocument/2006/relationships/hyperlink" Target="mailto:julianavasquezkomman@gmail.com" TargetMode="External"/><Relationship Id="rId519" Type="http://schemas.openxmlformats.org/officeDocument/2006/relationships/hyperlink" Target="mailto:alejo-86@hotmail.com" TargetMode="External"/><Relationship Id="rId116" Type="http://schemas.openxmlformats.org/officeDocument/2006/relationships/hyperlink" Target="mailto:franciscogarciacelis@gmail.com" TargetMode="External"/><Relationship Id="rId158" Type="http://schemas.openxmlformats.org/officeDocument/2006/relationships/hyperlink" Target="mailto:myochoap@gmail.com" TargetMode="External"/><Relationship Id="rId323" Type="http://schemas.openxmlformats.org/officeDocument/2006/relationships/hyperlink" Target="mailto:alher54@hotmail.com" TargetMode="External"/><Relationship Id="rId20" Type="http://schemas.openxmlformats.org/officeDocument/2006/relationships/hyperlink" Target="mailto:quiron1782@gmail.com" TargetMode="External"/><Relationship Id="rId62" Type="http://schemas.openxmlformats.org/officeDocument/2006/relationships/hyperlink" Target="mailto:nanenarud2011@gmail.com" TargetMode="External"/><Relationship Id="rId365" Type="http://schemas.openxmlformats.org/officeDocument/2006/relationships/hyperlink" Target="mailto:garciamyudy@gmail.com" TargetMode="External"/><Relationship Id="rId225" Type="http://schemas.openxmlformats.org/officeDocument/2006/relationships/hyperlink" Target="mailto:linaperezpe@gmail.com" TargetMode="External"/><Relationship Id="rId267" Type="http://schemas.openxmlformats.org/officeDocument/2006/relationships/hyperlink" Target="mailto:pipeandres90@hotmail.com" TargetMode="External"/><Relationship Id="rId432" Type="http://schemas.openxmlformats.org/officeDocument/2006/relationships/hyperlink" Target="mailto:fercho1675@gmail.com" TargetMode="External"/><Relationship Id="rId474" Type="http://schemas.openxmlformats.org/officeDocument/2006/relationships/hyperlink" Target="mailto:piperossi@hotmail.com" TargetMode="External"/><Relationship Id="rId127" Type="http://schemas.openxmlformats.org/officeDocument/2006/relationships/hyperlink" Target="mailto:jhoanusi77@gmail.com" TargetMode="External"/><Relationship Id="rId31" Type="http://schemas.openxmlformats.org/officeDocument/2006/relationships/hyperlink" Target="mailto:drubiano@yahoo.com" TargetMode="External"/><Relationship Id="rId73" Type="http://schemas.openxmlformats.org/officeDocument/2006/relationships/hyperlink" Target="mailto:anovoa3000@yahoo.es" TargetMode="External"/><Relationship Id="rId169" Type="http://schemas.openxmlformats.org/officeDocument/2006/relationships/hyperlink" Target="mailto:apinzon630@gmail.com" TargetMode="External"/><Relationship Id="rId334" Type="http://schemas.openxmlformats.org/officeDocument/2006/relationships/hyperlink" Target="mailto:yerneyramos@hotmail.com" TargetMode="External"/><Relationship Id="rId376" Type="http://schemas.openxmlformats.org/officeDocument/2006/relationships/hyperlink" Target="mailto:sroiter@hotmail.com" TargetMode="External"/><Relationship Id="rId4" Type="http://schemas.openxmlformats.org/officeDocument/2006/relationships/hyperlink" Target="mailto:alejandra.alvarado0112@gmail.com" TargetMode="External"/><Relationship Id="rId180" Type="http://schemas.openxmlformats.org/officeDocument/2006/relationships/hyperlink" Target="mailto:vivisana14@hotmail.com" TargetMode="External"/><Relationship Id="rId236" Type="http://schemas.openxmlformats.org/officeDocument/2006/relationships/hyperlink" Target="mailto:SAMAEL0075@GMAIL.COM" TargetMode="External"/><Relationship Id="rId278" Type="http://schemas.openxmlformats.org/officeDocument/2006/relationships/hyperlink" Target="mailto:urodriguez15@hotmail.com" TargetMode="External"/><Relationship Id="rId401" Type="http://schemas.openxmlformats.org/officeDocument/2006/relationships/hyperlink" Target="mailto:Hank1008@gmail.com" TargetMode="External"/><Relationship Id="rId443" Type="http://schemas.openxmlformats.org/officeDocument/2006/relationships/hyperlink" Target="mailto:darwing8@gmail.com" TargetMode="External"/><Relationship Id="rId303" Type="http://schemas.openxmlformats.org/officeDocument/2006/relationships/hyperlink" Target="mailto:germanpalaciosv@gmail.com" TargetMode="External"/><Relationship Id="rId485" Type="http://schemas.openxmlformats.org/officeDocument/2006/relationships/hyperlink" Target="mailto:genes.abogados@gmail.com" TargetMode="External"/><Relationship Id="rId42" Type="http://schemas.openxmlformats.org/officeDocument/2006/relationships/hyperlink" Target="mailto:anamariaamaya97@gmail.com" TargetMode="External"/><Relationship Id="rId84" Type="http://schemas.openxmlformats.org/officeDocument/2006/relationships/hyperlink" Target="mailto:juanvillad@hotmail.com" TargetMode="External"/><Relationship Id="rId138" Type="http://schemas.openxmlformats.org/officeDocument/2006/relationships/hyperlink" Target="mailto:nicolas-garavito@hotmail.com" TargetMode="External"/><Relationship Id="rId345" Type="http://schemas.openxmlformats.org/officeDocument/2006/relationships/hyperlink" Target="mailto:aidelora@hotmail.com" TargetMode="External"/><Relationship Id="rId387" Type="http://schemas.openxmlformats.org/officeDocument/2006/relationships/hyperlink" Target="mailto:juanfelipemartinezchoner@gmail.com" TargetMode="External"/><Relationship Id="rId510" Type="http://schemas.openxmlformats.org/officeDocument/2006/relationships/hyperlink" Target="mailto:adolpatin@hotmail.com" TargetMode="External"/><Relationship Id="rId191" Type="http://schemas.openxmlformats.org/officeDocument/2006/relationships/hyperlink" Target="mailto:sebastiancam13@gmail.com" TargetMode="External"/><Relationship Id="rId205" Type="http://schemas.openxmlformats.org/officeDocument/2006/relationships/hyperlink" Target="mailto:nicoleto@mac.com" TargetMode="External"/><Relationship Id="rId247" Type="http://schemas.openxmlformats.org/officeDocument/2006/relationships/hyperlink" Target="mailto:nicol.andrade@hotmail.com" TargetMode="External"/><Relationship Id="rId412" Type="http://schemas.openxmlformats.org/officeDocument/2006/relationships/hyperlink" Target="mailto:pinfantes1976@yahoo.es" TargetMode="External"/><Relationship Id="rId107" Type="http://schemas.openxmlformats.org/officeDocument/2006/relationships/hyperlink" Target="mailto:orozcovelandia@gmail.com" TargetMode="External"/><Relationship Id="rId289" Type="http://schemas.openxmlformats.org/officeDocument/2006/relationships/hyperlink" Target="mailto:ingejessicameneses@gmail.com" TargetMode="External"/><Relationship Id="rId454" Type="http://schemas.openxmlformats.org/officeDocument/2006/relationships/hyperlink" Target="mailto:irma.guevaraf@gmail.com" TargetMode="External"/><Relationship Id="rId496" Type="http://schemas.openxmlformats.org/officeDocument/2006/relationships/hyperlink" Target="mailto:julianarg1704@gmail.com" TargetMode="External"/><Relationship Id="rId11" Type="http://schemas.openxmlformats.org/officeDocument/2006/relationships/hyperlink" Target="mailto:sofigu05@gmail.com" TargetMode="External"/><Relationship Id="rId53" Type="http://schemas.openxmlformats.org/officeDocument/2006/relationships/hyperlink" Target="mailto:alford.pedrazav@hotmail.com" TargetMode="External"/><Relationship Id="rId149" Type="http://schemas.openxmlformats.org/officeDocument/2006/relationships/hyperlink" Target="mailto:marcelamorenomoreno@yahoo.es" TargetMode="External"/><Relationship Id="rId314" Type="http://schemas.openxmlformats.org/officeDocument/2006/relationships/hyperlink" Target="mailto:arq_paortizjerez@hotmail.com" TargetMode="External"/><Relationship Id="rId356" Type="http://schemas.openxmlformats.org/officeDocument/2006/relationships/hyperlink" Target="mailto:carlosfedericosm@gmail.com" TargetMode="External"/><Relationship Id="rId398" Type="http://schemas.openxmlformats.org/officeDocument/2006/relationships/hyperlink" Target="mailto:smgonzalezp@unal.edu.co" TargetMode="External"/><Relationship Id="rId521" Type="http://schemas.openxmlformats.org/officeDocument/2006/relationships/hyperlink" Target="mailto:cathisierra@hotmail.com" TargetMode="External"/><Relationship Id="rId95" Type="http://schemas.openxmlformats.org/officeDocument/2006/relationships/hyperlink" Target="mailto:cindyrozo00@gmail.com" TargetMode="External"/><Relationship Id="rId160" Type="http://schemas.openxmlformats.org/officeDocument/2006/relationships/hyperlink" Target="mailto:luadrusi@yahoo.com" TargetMode="External"/><Relationship Id="rId216" Type="http://schemas.openxmlformats.org/officeDocument/2006/relationships/hyperlink" Target="mailto:dalejandro_23@hotmail.com" TargetMode="External"/><Relationship Id="rId423" Type="http://schemas.openxmlformats.org/officeDocument/2006/relationships/hyperlink" Target="mailto:SANCHEZKATER@OUTLOOK.COM" TargetMode="External"/><Relationship Id="rId258" Type="http://schemas.openxmlformats.org/officeDocument/2006/relationships/hyperlink" Target="mailto:ingcspq96@gmail.com" TargetMode="External"/><Relationship Id="rId465" Type="http://schemas.openxmlformats.org/officeDocument/2006/relationships/hyperlink" Target="mailto:tatianaflorezl@hotmail.com" TargetMode="External"/><Relationship Id="rId22" Type="http://schemas.openxmlformats.org/officeDocument/2006/relationships/hyperlink" Target="mailto:mangelcp96@gmail.com" TargetMode="External"/><Relationship Id="rId64" Type="http://schemas.openxmlformats.org/officeDocument/2006/relationships/hyperlink" Target="mailto:andres_lawbeta@hotmail.com" TargetMode="External"/><Relationship Id="rId118" Type="http://schemas.openxmlformats.org/officeDocument/2006/relationships/hyperlink" Target="mailto:fabequ@hotmail.com" TargetMode="External"/><Relationship Id="rId325" Type="http://schemas.openxmlformats.org/officeDocument/2006/relationships/hyperlink" Target="mailto:jmikyb@hotmail.com" TargetMode="External"/><Relationship Id="rId367" Type="http://schemas.openxmlformats.org/officeDocument/2006/relationships/hyperlink" Target="mailto:diego_05f@hotmail.es" TargetMode="External"/><Relationship Id="rId171" Type="http://schemas.openxmlformats.org/officeDocument/2006/relationships/hyperlink" Target="mailto:duarteaviation29@hotmail.com" TargetMode="External"/><Relationship Id="rId227" Type="http://schemas.openxmlformats.org/officeDocument/2006/relationships/hyperlink" Target="mailto:georgehack95@gmail.com" TargetMode="External"/><Relationship Id="rId269" Type="http://schemas.openxmlformats.org/officeDocument/2006/relationships/hyperlink" Target="mailto:jorgedomarin@gmail.com" TargetMode="External"/><Relationship Id="rId434" Type="http://schemas.openxmlformats.org/officeDocument/2006/relationships/hyperlink" Target="mailto:jusegoco@hotmail.com" TargetMode="External"/><Relationship Id="rId476" Type="http://schemas.openxmlformats.org/officeDocument/2006/relationships/hyperlink" Target="mailto:ledysfparra@hotmail.com" TargetMode="External"/><Relationship Id="rId33" Type="http://schemas.openxmlformats.org/officeDocument/2006/relationships/hyperlink" Target="mailto:jessica.ramirez.villarreal13@gmail.com" TargetMode="External"/><Relationship Id="rId129" Type="http://schemas.openxmlformats.org/officeDocument/2006/relationships/hyperlink" Target="mailto:Laurad.calderonrod@gmail.com" TargetMode="External"/><Relationship Id="rId280" Type="http://schemas.openxmlformats.org/officeDocument/2006/relationships/hyperlink" Target="mailto:jcmunoz22@hotmail.com" TargetMode="External"/><Relationship Id="rId336" Type="http://schemas.openxmlformats.org/officeDocument/2006/relationships/hyperlink" Target="mailto:jtcronos@gmail.com" TargetMode="External"/><Relationship Id="rId501" Type="http://schemas.openxmlformats.org/officeDocument/2006/relationships/hyperlink" Target="mailto:lukasgoa@gmail.com" TargetMode="External"/><Relationship Id="rId75" Type="http://schemas.openxmlformats.org/officeDocument/2006/relationships/hyperlink" Target="mailto:juliconv99@gmail.com" TargetMode="External"/><Relationship Id="rId140" Type="http://schemas.openxmlformats.org/officeDocument/2006/relationships/hyperlink" Target="mailto:fmantillaster@gmail.com" TargetMode="External"/><Relationship Id="rId182" Type="http://schemas.openxmlformats.org/officeDocument/2006/relationships/hyperlink" Target="mailto:diego.romero82@gmail.com" TargetMode="External"/><Relationship Id="rId378" Type="http://schemas.openxmlformats.org/officeDocument/2006/relationships/hyperlink" Target="mailto:marciniegas@yahoo.com" TargetMode="External"/><Relationship Id="rId403" Type="http://schemas.openxmlformats.org/officeDocument/2006/relationships/hyperlink" Target="mailto:anpi84@hotmail.com" TargetMode="External"/><Relationship Id="rId6" Type="http://schemas.openxmlformats.org/officeDocument/2006/relationships/hyperlink" Target="mailto:reyescaballerodiego@gmail.com" TargetMode="External"/><Relationship Id="rId238" Type="http://schemas.openxmlformats.org/officeDocument/2006/relationships/hyperlink" Target="mailto:ingmikedelgado@gmail.com" TargetMode="External"/><Relationship Id="rId445" Type="http://schemas.openxmlformats.org/officeDocument/2006/relationships/hyperlink" Target="mailto:ginna30@hotmail.com" TargetMode="External"/><Relationship Id="rId487" Type="http://schemas.openxmlformats.org/officeDocument/2006/relationships/hyperlink" Target="mailto:alegalru@gmail.com" TargetMode="External"/><Relationship Id="rId291" Type="http://schemas.openxmlformats.org/officeDocument/2006/relationships/hyperlink" Target="mailto:josedc.ingenieria@gmail.com" TargetMode="External"/><Relationship Id="rId305" Type="http://schemas.openxmlformats.org/officeDocument/2006/relationships/hyperlink" Target="mailto:pgelmer70@gmail.com" TargetMode="External"/><Relationship Id="rId347" Type="http://schemas.openxmlformats.org/officeDocument/2006/relationships/hyperlink" Target="mailto:villamilandres101@gmail.com" TargetMode="External"/><Relationship Id="rId512" Type="http://schemas.openxmlformats.org/officeDocument/2006/relationships/hyperlink" Target="mailto:fabiandiaz9404@gmail.com" TargetMode="External"/><Relationship Id="rId44" Type="http://schemas.openxmlformats.org/officeDocument/2006/relationships/hyperlink" Target="mailto:joyce.rojas@aerocivil.gov.co" TargetMode="External"/><Relationship Id="rId86" Type="http://schemas.openxmlformats.org/officeDocument/2006/relationships/hyperlink" Target="mailto:carloshort@hotmail.com" TargetMode="External"/><Relationship Id="rId151" Type="http://schemas.openxmlformats.org/officeDocument/2006/relationships/hyperlink" Target="mailto:angelamcastillo@yahoo.com" TargetMode="External"/><Relationship Id="rId389" Type="http://schemas.openxmlformats.org/officeDocument/2006/relationships/hyperlink" Target="mailto:adriana.zuluaga.serna@gmail.com" TargetMode="External"/><Relationship Id="rId193" Type="http://schemas.openxmlformats.org/officeDocument/2006/relationships/hyperlink" Target="mailto:esmatc@gmail.com" TargetMode="External"/><Relationship Id="rId207" Type="http://schemas.openxmlformats.org/officeDocument/2006/relationships/hyperlink" Target="mailto:catalinavego@gmail.com" TargetMode="External"/><Relationship Id="rId249" Type="http://schemas.openxmlformats.org/officeDocument/2006/relationships/hyperlink" Target="mailto:nubiaeslaji32@hotmail.com" TargetMode="External"/><Relationship Id="rId414" Type="http://schemas.openxmlformats.org/officeDocument/2006/relationships/hyperlink" Target="mailto:Nubisster@gmail.com" TargetMode="External"/><Relationship Id="rId456" Type="http://schemas.openxmlformats.org/officeDocument/2006/relationships/hyperlink" Target="mailto:astrid.org69@gmail.com" TargetMode="External"/><Relationship Id="rId498" Type="http://schemas.openxmlformats.org/officeDocument/2006/relationships/hyperlink" Target="mailto:Jorgehuertas15@hotmail.com" TargetMode="External"/><Relationship Id="rId13" Type="http://schemas.openxmlformats.org/officeDocument/2006/relationships/hyperlink" Target="mailto:chagonzalezg@gmail.com" TargetMode="External"/><Relationship Id="rId109" Type="http://schemas.openxmlformats.org/officeDocument/2006/relationships/hyperlink" Target="mailto:alejandromedrano311@gamil.com" TargetMode="External"/><Relationship Id="rId260" Type="http://schemas.openxmlformats.org/officeDocument/2006/relationships/hyperlink" Target="mailto:kikaroba@gmail.com" TargetMode="External"/><Relationship Id="rId316" Type="http://schemas.openxmlformats.org/officeDocument/2006/relationships/hyperlink" Target="mailto:linamarcelapulecio@gmail.com" TargetMode="External"/><Relationship Id="rId523" Type="http://schemas.openxmlformats.org/officeDocument/2006/relationships/hyperlink" Target="mailto:jaqcas@gmail.com" TargetMode="External"/><Relationship Id="rId55" Type="http://schemas.openxmlformats.org/officeDocument/2006/relationships/hyperlink" Target="mailto:carlosmoyano12@hotmail.com" TargetMode="External"/><Relationship Id="rId97" Type="http://schemas.openxmlformats.org/officeDocument/2006/relationships/hyperlink" Target="mailto:cmicolta99@gmail.com" TargetMode="External"/><Relationship Id="rId120" Type="http://schemas.openxmlformats.org/officeDocument/2006/relationships/hyperlink" Target="mailto:andresfelom@gmail.com" TargetMode="External"/><Relationship Id="rId358" Type="http://schemas.openxmlformats.org/officeDocument/2006/relationships/hyperlink" Target="mailto:lissettemedinaabogada@gmail.com" TargetMode="External"/><Relationship Id="rId162" Type="http://schemas.openxmlformats.org/officeDocument/2006/relationships/hyperlink" Target="mailto:carlosmillan25@hotmail.com" TargetMode="External"/><Relationship Id="rId218" Type="http://schemas.openxmlformats.org/officeDocument/2006/relationships/hyperlink" Target="mailto:luzmeryastudillo@hotmail.com" TargetMode="External"/><Relationship Id="rId425" Type="http://schemas.openxmlformats.org/officeDocument/2006/relationships/hyperlink" Target="mailto:mariana_mosquera15@hotmail.com" TargetMode="External"/><Relationship Id="rId467" Type="http://schemas.openxmlformats.org/officeDocument/2006/relationships/hyperlink" Target="mailto:mariaalejandrasanchezrivera@gmail.com" TargetMode="External"/><Relationship Id="rId271" Type="http://schemas.openxmlformats.org/officeDocument/2006/relationships/hyperlink" Target="mailto:luis.z.arevalo@gmail.com" TargetMode="External"/><Relationship Id="rId24" Type="http://schemas.openxmlformats.org/officeDocument/2006/relationships/hyperlink" Target="mailto:tutis100@gmail.com" TargetMode="External"/><Relationship Id="rId66" Type="http://schemas.openxmlformats.org/officeDocument/2006/relationships/hyperlink" Target="mailto:elicedduran@hotmail.com" TargetMode="External"/><Relationship Id="rId131" Type="http://schemas.openxmlformats.org/officeDocument/2006/relationships/hyperlink" Target="mailto:catalinasuspesp@hotmail.com" TargetMode="External"/><Relationship Id="rId327" Type="http://schemas.openxmlformats.org/officeDocument/2006/relationships/hyperlink" Target="mailto:mariselene75@yahoo.es" TargetMode="External"/><Relationship Id="rId369" Type="http://schemas.openxmlformats.org/officeDocument/2006/relationships/hyperlink" Target="mailto:jarod1961@hotmail.com" TargetMode="External"/><Relationship Id="rId173" Type="http://schemas.openxmlformats.org/officeDocument/2006/relationships/hyperlink" Target="mailto:katherinpr17@hotmail.com" TargetMode="External"/><Relationship Id="rId229" Type="http://schemas.openxmlformats.org/officeDocument/2006/relationships/hyperlink" Target="mailto:katerincruz2110@gmail.com" TargetMode="External"/><Relationship Id="rId380" Type="http://schemas.openxmlformats.org/officeDocument/2006/relationships/hyperlink" Target="mailto:danielabaron18@gmail.com" TargetMode="External"/><Relationship Id="rId436" Type="http://schemas.openxmlformats.org/officeDocument/2006/relationships/hyperlink" Target="mailto:lizeth407@hotmail.com" TargetMode="External"/><Relationship Id="rId240" Type="http://schemas.openxmlformats.org/officeDocument/2006/relationships/hyperlink" Target="mailto:jorgejaramillotorres@gmail.com" TargetMode="External"/><Relationship Id="rId478" Type="http://schemas.openxmlformats.org/officeDocument/2006/relationships/hyperlink" Target="mailto:keilaorozco17@gmail.com" TargetMode="External"/><Relationship Id="rId35" Type="http://schemas.openxmlformats.org/officeDocument/2006/relationships/hyperlink" Target="mailto:mariana_mosquera15@hotmail.com" TargetMode="External"/><Relationship Id="rId77" Type="http://schemas.openxmlformats.org/officeDocument/2006/relationships/hyperlink" Target="mailto:lorena-saldana@outlook.com" TargetMode="External"/><Relationship Id="rId100" Type="http://schemas.openxmlformats.org/officeDocument/2006/relationships/hyperlink" Target="mailto:puccinijose@hotmail.com" TargetMode="External"/><Relationship Id="rId282" Type="http://schemas.openxmlformats.org/officeDocument/2006/relationships/hyperlink" Target="mailto:dabenavidesna@gmail.com" TargetMode="External"/><Relationship Id="rId338" Type="http://schemas.openxmlformats.org/officeDocument/2006/relationships/hyperlink" Target="mailto:slo201280@hotmail.com" TargetMode="External"/><Relationship Id="rId503" Type="http://schemas.openxmlformats.org/officeDocument/2006/relationships/hyperlink" Target="mailto:angelahernandezing@gmail.com" TargetMode="External"/><Relationship Id="rId8" Type="http://schemas.openxmlformats.org/officeDocument/2006/relationships/hyperlink" Target="mailto:anazapata0516@gmail.com" TargetMode="External"/><Relationship Id="rId142" Type="http://schemas.openxmlformats.org/officeDocument/2006/relationships/hyperlink" Target="mailto:cristhian.navarrete@outlook.com" TargetMode="External"/><Relationship Id="rId184" Type="http://schemas.openxmlformats.org/officeDocument/2006/relationships/hyperlink" Target="mailto:juanpineda320@hotmail.com" TargetMode="External"/><Relationship Id="rId391" Type="http://schemas.openxmlformats.org/officeDocument/2006/relationships/hyperlink" Target="mailto:dhiguera69@gmail.com" TargetMode="External"/><Relationship Id="rId405" Type="http://schemas.openxmlformats.org/officeDocument/2006/relationships/hyperlink" Target="mailto:oscardrojass@gmail.com" TargetMode="External"/><Relationship Id="rId447" Type="http://schemas.openxmlformats.org/officeDocument/2006/relationships/hyperlink" Target="mailto:cavargasd@yahoo.com" TargetMode="External"/><Relationship Id="rId251" Type="http://schemas.openxmlformats.org/officeDocument/2006/relationships/hyperlink" Target="mailto:juliansgomez@hotmail.com" TargetMode="External"/><Relationship Id="rId489" Type="http://schemas.openxmlformats.org/officeDocument/2006/relationships/hyperlink" Target="mailto:camilocorreavalencia@gmail.com" TargetMode="External"/><Relationship Id="rId46" Type="http://schemas.openxmlformats.org/officeDocument/2006/relationships/hyperlink" Target="mailto:viba_308@yahoo.com" TargetMode="External"/><Relationship Id="rId293" Type="http://schemas.openxmlformats.org/officeDocument/2006/relationships/hyperlink" Target="mailto:camilobe91@gmail.com" TargetMode="External"/><Relationship Id="rId307" Type="http://schemas.openxmlformats.org/officeDocument/2006/relationships/hyperlink" Target="mailto:danielgallardo2525@gmail.com" TargetMode="External"/><Relationship Id="rId349" Type="http://schemas.openxmlformats.org/officeDocument/2006/relationships/hyperlink" Target="mailto:sthefanyapinzonc@gmail.com" TargetMode="External"/><Relationship Id="rId514" Type="http://schemas.openxmlformats.org/officeDocument/2006/relationships/hyperlink" Target="mailto:AAFOREROGO@UNAL.EDU.CO" TargetMode="External"/><Relationship Id="rId88" Type="http://schemas.openxmlformats.org/officeDocument/2006/relationships/hyperlink" Target="mailto:giocaz@gmail.com" TargetMode="External"/><Relationship Id="rId111" Type="http://schemas.openxmlformats.org/officeDocument/2006/relationships/hyperlink" Target="mailto:nancy.umbarila@gmail.com" TargetMode="External"/><Relationship Id="rId153" Type="http://schemas.openxmlformats.org/officeDocument/2006/relationships/hyperlink" Target="mailto:camsilvabadel@hotmail.com" TargetMode="External"/><Relationship Id="rId195" Type="http://schemas.openxmlformats.org/officeDocument/2006/relationships/hyperlink" Target="mailto:javier.quintero.parra@gmail.com" TargetMode="External"/><Relationship Id="rId209" Type="http://schemas.openxmlformats.org/officeDocument/2006/relationships/hyperlink" Target="mailto:maria.angelica.hern@gmail.com" TargetMode="External"/><Relationship Id="rId360" Type="http://schemas.openxmlformats.org/officeDocument/2006/relationships/hyperlink" Target="mailto:cabralesabogados@gmail.com" TargetMode="External"/><Relationship Id="rId416" Type="http://schemas.openxmlformats.org/officeDocument/2006/relationships/hyperlink" Target="mailto:laurapineda28@gmail.com" TargetMode="External"/><Relationship Id="rId220" Type="http://schemas.openxmlformats.org/officeDocument/2006/relationships/hyperlink" Target="mailto:montenegro7434@gmail.com" TargetMode="External"/><Relationship Id="rId458" Type="http://schemas.openxmlformats.org/officeDocument/2006/relationships/hyperlink" Target="mailto:montealegregloria@yahoo.es" TargetMode="External"/><Relationship Id="rId15" Type="http://schemas.openxmlformats.org/officeDocument/2006/relationships/hyperlink" Target="mailto:anpamogui@hotmail.com" TargetMode="External"/><Relationship Id="rId57" Type="http://schemas.openxmlformats.org/officeDocument/2006/relationships/hyperlink" Target="mailto:lauracamimg@gmail.com" TargetMode="External"/><Relationship Id="rId262" Type="http://schemas.openxmlformats.org/officeDocument/2006/relationships/hyperlink" Target="mailto:nicobermudez85@gmail.com" TargetMode="External"/><Relationship Id="rId318" Type="http://schemas.openxmlformats.org/officeDocument/2006/relationships/hyperlink" Target="mailto:ggalvisjohn@gmail.com" TargetMode="External"/><Relationship Id="rId525" Type="http://schemas.openxmlformats.org/officeDocument/2006/relationships/hyperlink" Target="mailto:lion_8714@hotmail.com" TargetMode="External"/><Relationship Id="rId99" Type="http://schemas.openxmlformats.org/officeDocument/2006/relationships/hyperlink" Target="mailto:lauragutierrezoviedo@gmail.com" TargetMode="External"/><Relationship Id="rId122" Type="http://schemas.openxmlformats.org/officeDocument/2006/relationships/hyperlink" Target="mailto:aeroplano05@gmail.com" TargetMode="External"/><Relationship Id="rId164" Type="http://schemas.openxmlformats.org/officeDocument/2006/relationships/hyperlink" Target="mailto:davidpp2495@gmail.com" TargetMode="External"/><Relationship Id="rId371" Type="http://schemas.openxmlformats.org/officeDocument/2006/relationships/hyperlink" Target="mailto:juanhalocrow@hotmail.com" TargetMode="External"/><Relationship Id="rId427" Type="http://schemas.openxmlformats.org/officeDocument/2006/relationships/hyperlink" Target="mailto:camilo.torres6669@gmail.com" TargetMode="External"/><Relationship Id="rId469" Type="http://schemas.openxmlformats.org/officeDocument/2006/relationships/hyperlink" Target="mailto:humbertofabio10@gmail.com" TargetMode="External"/><Relationship Id="rId26" Type="http://schemas.openxmlformats.org/officeDocument/2006/relationships/hyperlink" Target="mailto:salonamo12@hotmail.com" TargetMode="External"/><Relationship Id="rId231" Type="http://schemas.openxmlformats.org/officeDocument/2006/relationships/hyperlink" Target="mailto:limarescolombia@gmail.com" TargetMode="External"/><Relationship Id="rId273" Type="http://schemas.openxmlformats.org/officeDocument/2006/relationships/hyperlink" Target="mailto:viviana.paolacarvajal@gmail.com" TargetMode="External"/><Relationship Id="rId329" Type="http://schemas.openxmlformats.org/officeDocument/2006/relationships/hyperlink" Target="mailto:10.camilovs@gmail.com" TargetMode="External"/><Relationship Id="rId480" Type="http://schemas.openxmlformats.org/officeDocument/2006/relationships/hyperlink" Target="mailto:juancagarcia23@yahoo.ca" TargetMode="External"/><Relationship Id="rId68" Type="http://schemas.openxmlformats.org/officeDocument/2006/relationships/hyperlink" Target="mailto:jnelsoncruz12@gmail.com" TargetMode="External"/><Relationship Id="rId133" Type="http://schemas.openxmlformats.org/officeDocument/2006/relationships/hyperlink" Target="mailto:gcvelasquezc@gmail.com" TargetMode="External"/><Relationship Id="rId175" Type="http://schemas.openxmlformats.org/officeDocument/2006/relationships/hyperlink" Target="mailto:aiddy725@hotmail.com" TargetMode="External"/><Relationship Id="rId340" Type="http://schemas.openxmlformats.org/officeDocument/2006/relationships/hyperlink" Target="mailto:javh3344@gmail.com" TargetMode="External"/><Relationship Id="rId200" Type="http://schemas.openxmlformats.org/officeDocument/2006/relationships/hyperlink" Target="mailto:jrt.abogados@gmail.com" TargetMode="External"/><Relationship Id="rId382" Type="http://schemas.openxmlformats.org/officeDocument/2006/relationships/hyperlink" Target="mailto:nicolassanb@gmail.com" TargetMode="External"/><Relationship Id="rId438" Type="http://schemas.openxmlformats.org/officeDocument/2006/relationships/hyperlink" Target="mailto:cpatricia.contrerast@gmail.com" TargetMode="External"/><Relationship Id="rId242" Type="http://schemas.openxmlformats.org/officeDocument/2006/relationships/hyperlink" Target="mailto:romarioa.benitezm@utadeo.edu.co" TargetMode="External"/><Relationship Id="rId284" Type="http://schemas.openxmlformats.org/officeDocument/2006/relationships/hyperlink" Target="mailto:marthaluciacifuentes@gmail.com" TargetMode="External"/><Relationship Id="rId491" Type="http://schemas.openxmlformats.org/officeDocument/2006/relationships/hyperlink" Target="mailto:andresfmejia17@hotmail.com" TargetMode="External"/><Relationship Id="rId505" Type="http://schemas.openxmlformats.org/officeDocument/2006/relationships/hyperlink" Target="mailto:alvarezmoreno.lricardo@gmail.com" TargetMode="External"/><Relationship Id="rId37" Type="http://schemas.openxmlformats.org/officeDocument/2006/relationships/hyperlink" Target="mailto:jaruma3611@gmail.com" TargetMode="External"/><Relationship Id="rId79" Type="http://schemas.openxmlformats.org/officeDocument/2006/relationships/hyperlink" Target="mailto:michell.moreno@gmail.com" TargetMode="External"/><Relationship Id="rId102" Type="http://schemas.openxmlformats.org/officeDocument/2006/relationships/hyperlink" Target="mailto:didieramarillobohorquez@gmail.com" TargetMode="External"/><Relationship Id="rId144" Type="http://schemas.openxmlformats.org/officeDocument/2006/relationships/hyperlink" Target="mailto:lab8815@gmail.com" TargetMode="External"/><Relationship Id="rId90" Type="http://schemas.openxmlformats.org/officeDocument/2006/relationships/hyperlink" Target="mailto:ovrodriguezv@gmail.com" TargetMode="External"/><Relationship Id="rId186" Type="http://schemas.openxmlformats.org/officeDocument/2006/relationships/hyperlink" Target="mailto:valentmda@gmail.com" TargetMode="External"/><Relationship Id="rId351" Type="http://schemas.openxmlformats.org/officeDocument/2006/relationships/hyperlink" Target="mailto:David.arevalo.p@hotmail.com" TargetMode="External"/><Relationship Id="rId393" Type="http://schemas.openxmlformats.org/officeDocument/2006/relationships/hyperlink" Target="mailto:sanderive@gmail.com" TargetMode="External"/><Relationship Id="rId407" Type="http://schemas.openxmlformats.org/officeDocument/2006/relationships/hyperlink" Target="mailto:andressal2007@hotmail.com" TargetMode="External"/><Relationship Id="rId449" Type="http://schemas.openxmlformats.org/officeDocument/2006/relationships/hyperlink" Target="mailto:ortizatc@gmail.com" TargetMode="External"/><Relationship Id="rId211" Type="http://schemas.openxmlformats.org/officeDocument/2006/relationships/hyperlink" Target="mailto:matewcalderon@gmail.com" TargetMode="External"/><Relationship Id="rId253" Type="http://schemas.openxmlformats.org/officeDocument/2006/relationships/hyperlink" Target="mailto:lsrt.ing@gmail.com" TargetMode="External"/><Relationship Id="rId295" Type="http://schemas.openxmlformats.org/officeDocument/2006/relationships/hyperlink" Target="mailto:jsebasdl@hotmail.com" TargetMode="External"/><Relationship Id="rId309" Type="http://schemas.openxmlformats.org/officeDocument/2006/relationships/hyperlink" Target="mailto:maxiro87@gmail.com" TargetMode="External"/><Relationship Id="rId460" Type="http://schemas.openxmlformats.org/officeDocument/2006/relationships/hyperlink" Target="mailto:luerchava@hotmail.com" TargetMode="External"/><Relationship Id="rId516" Type="http://schemas.openxmlformats.org/officeDocument/2006/relationships/hyperlink" Target="mailto:ortizatc@gmail.com" TargetMode="External"/><Relationship Id="rId48" Type="http://schemas.openxmlformats.org/officeDocument/2006/relationships/hyperlink" Target="mailto:patriciaelenacardenas@hotmail.com" TargetMode="External"/><Relationship Id="rId113" Type="http://schemas.openxmlformats.org/officeDocument/2006/relationships/hyperlink" Target="mailto:alexsierraf@gmail.com" TargetMode="External"/><Relationship Id="rId320" Type="http://schemas.openxmlformats.org/officeDocument/2006/relationships/hyperlink" Target="mailto:judypaolagilsilva@yahoo.es" TargetMode="External"/><Relationship Id="rId155" Type="http://schemas.openxmlformats.org/officeDocument/2006/relationships/hyperlink" Target="mailto:jpduran89@gmail.com" TargetMode="External"/><Relationship Id="rId197" Type="http://schemas.openxmlformats.org/officeDocument/2006/relationships/hyperlink" Target="mailto:acortinaco@gmail.com" TargetMode="External"/><Relationship Id="rId362" Type="http://schemas.openxmlformats.org/officeDocument/2006/relationships/hyperlink" Target="mailto:plealruiz@yahoo.com" TargetMode="External"/><Relationship Id="rId418" Type="http://schemas.openxmlformats.org/officeDocument/2006/relationships/hyperlink" Target="mailto:lfarteaga@uniboyaca.edu.co" TargetMode="External"/><Relationship Id="rId222" Type="http://schemas.openxmlformats.org/officeDocument/2006/relationships/hyperlink" Target="mailto:aurorabm29@gmail.com" TargetMode="External"/><Relationship Id="rId264" Type="http://schemas.openxmlformats.org/officeDocument/2006/relationships/hyperlink" Target="mailto:erika-ferro@hotmail.com" TargetMode="External"/><Relationship Id="rId471" Type="http://schemas.openxmlformats.org/officeDocument/2006/relationships/hyperlink" Target="mailto:mariamercedespuche@gmail.com" TargetMode="External"/><Relationship Id="rId17" Type="http://schemas.openxmlformats.org/officeDocument/2006/relationships/hyperlink" Target="mailto:juan.mora69@hotmail.com" TargetMode="External"/><Relationship Id="rId59" Type="http://schemas.openxmlformats.org/officeDocument/2006/relationships/hyperlink" Target="mailto:manueltapascolinares@gmail.com" TargetMode="External"/><Relationship Id="rId124" Type="http://schemas.openxmlformats.org/officeDocument/2006/relationships/hyperlink" Target="mailto:pliniomarquez@yahoo.com" TargetMode="External"/><Relationship Id="rId527" Type="http://schemas.openxmlformats.org/officeDocument/2006/relationships/printerSettings" Target="../printerSettings/printerSettings1.bin"/><Relationship Id="rId70" Type="http://schemas.openxmlformats.org/officeDocument/2006/relationships/hyperlink" Target="mailto:Karito271553@gmail.com" TargetMode="External"/><Relationship Id="rId166" Type="http://schemas.openxmlformats.org/officeDocument/2006/relationships/hyperlink" Target="mailto:camiloe.duenas@gmail.com" TargetMode="External"/><Relationship Id="rId331" Type="http://schemas.openxmlformats.org/officeDocument/2006/relationships/hyperlink" Target="mailto:wtorop@gmail.com" TargetMode="External"/><Relationship Id="rId373" Type="http://schemas.openxmlformats.org/officeDocument/2006/relationships/hyperlink" Target="mailto:baidaba76@gmail.com" TargetMode="External"/><Relationship Id="rId429" Type="http://schemas.openxmlformats.org/officeDocument/2006/relationships/hyperlink" Target="mailto:ruthsilvalopez@yahoo.com" TargetMode="External"/><Relationship Id="rId1" Type="http://schemas.openxmlformats.org/officeDocument/2006/relationships/hyperlink" Target="mailto:nestorg1969@hotmail.com" TargetMode="External"/><Relationship Id="rId233" Type="http://schemas.openxmlformats.org/officeDocument/2006/relationships/hyperlink" Target="mailto:mdsierrac@gmail.com" TargetMode="External"/><Relationship Id="rId440" Type="http://schemas.openxmlformats.org/officeDocument/2006/relationships/hyperlink" Target="mailto:rafagilr@gmail.com" TargetMode="External"/><Relationship Id="rId28" Type="http://schemas.openxmlformats.org/officeDocument/2006/relationships/hyperlink" Target="mailto:ingjjmarroquin@hotmail.com" TargetMode="External"/><Relationship Id="rId275" Type="http://schemas.openxmlformats.org/officeDocument/2006/relationships/hyperlink" Target="mailto:luisfernandotorres1984@hotmail.com" TargetMode="External"/><Relationship Id="rId300" Type="http://schemas.openxmlformats.org/officeDocument/2006/relationships/hyperlink" Target="mailto:andresboutinpulido@gmail.com" TargetMode="External"/><Relationship Id="rId482" Type="http://schemas.openxmlformats.org/officeDocument/2006/relationships/hyperlink" Target="mailto:johasol@hotmail.com" TargetMode="External"/><Relationship Id="rId81" Type="http://schemas.openxmlformats.org/officeDocument/2006/relationships/hyperlink" Target="mailto:ccarmona25@gmail.com" TargetMode="External"/><Relationship Id="rId135" Type="http://schemas.openxmlformats.org/officeDocument/2006/relationships/hyperlink" Target="mailto:ddanielardila@hotmail.com" TargetMode="External"/><Relationship Id="rId177" Type="http://schemas.openxmlformats.org/officeDocument/2006/relationships/hyperlink" Target="mailto:camargoj897@gmail.com" TargetMode="External"/><Relationship Id="rId342" Type="http://schemas.openxmlformats.org/officeDocument/2006/relationships/hyperlink" Target="mailto:carlos.mayorga.89.cm@gmail.com" TargetMode="External"/><Relationship Id="rId384" Type="http://schemas.openxmlformats.org/officeDocument/2006/relationships/hyperlink" Target="mailto:huerttas.e@gmail.com" TargetMode="External"/><Relationship Id="rId202" Type="http://schemas.openxmlformats.org/officeDocument/2006/relationships/hyperlink" Target="mailto:lili_usl@hotmail.com" TargetMode="External"/><Relationship Id="rId244" Type="http://schemas.openxmlformats.org/officeDocument/2006/relationships/hyperlink" Target="mailto:katherinelunap@gmail.com" TargetMode="External"/><Relationship Id="rId39" Type="http://schemas.openxmlformats.org/officeDocument/2006/relationships/hyperlink" Target="mailto:caagarciasu@gmail.com" TargetMode="External"/><Relationship Id="rId286" Type="http://schemas.openxmlformats.org/officeDocument/2006/relationships/hyperlink" Target="mailto:bja_ingeniero@hotmail.com" TargetMode="External"/><Relationship Id="rId451" Type="http://schemas.openxmlformats.org/officeDocument/2006/relationships/hyperlink" Target="mailto:oscar.forerope@gmail.com" TargetMode="External"/><Relationship Id="rId493" Type="http://schemas.openxmlformats.org/officeDocument/2006/relationships/hyperlink" Target="mailto:jgbgomez@gmail.com" TargetMode="External"/><Relationship Id="rId507" Type="http://schemas.openxmlformats.org/officeDocument/2006/relationships/hyperlink" Target="mailto:vane.acevedo2705@gmail.com" TargetMode="External"/><Relationship Id="rId50" Type="http://schemas.openxmlformats.org/officeDocument/2006/relationships/hyperlink" Target="mailto:beli16@hotmail.com" TargetMode="External"/><Relationship Id="rId104" Type="http://schemas.openxmlformats.org/officeDocument/2006/relationships/hyperlink" Target="mailto:micaros@unal.edu.co" TargetMode="External"/><Relationship Id="rId146" Type="http://schemas.openxmlformats.org/officeDocument/2006/relationships/hyperlink" Target="mailto:andresanchez73@gmail.com" TargetMode="External"/><Relationship Id="rId188" Type="http://schemas.openxmlformats.org/officeDocument/2006/relationships/hyperlink" Target="mailto:pabomes@hotmail.com" TargetMode="External"/><Relationship Id="rId311" Type="http://schemas.openxmlformats.org/officeDocument/2006/relationships/hyperlink" Target="mailto:mejia-vila@hotmail.com" TargetMode="External"/><Relationship Id="rId353" Type="http://schemas.openxmlformats.org/officeDocument/2006/relationships/hyperlink" Target="mailto:luzmariap69@gmail.com" TargetMode="External"/><Relationship Id="rId395" Type="http://schemas.openxmlformats.org/officeDocument/2006/relationships/hyperlink" Target="mailto:carl921028@gmail.com" TargetMode="External"/><Relationship Id="rId409" Type="http://schemas.openxmlformats.org/officeDocument/2006/relationships/hyperlink" Target="mailto:ecortes51@hotmail.com" TargetMode="External"/><Relationship Id="rId92" Type="http://schemas.openxmlformats.org/officeDocument/2006/relationships/hyperlink" Target="mailto:andreshomed@gmail.com" TargetMode="External"/><Relationship Id="rId213" Type="http://schemas.openxmlformats.org/officeDocument/2006/relationships/hyperlink" Target="mailto:juanguiand@gmail.com" TargetMode="External"/><Relationship Id="rId420" Type="http://schemas.openxmlformats.org/officeDocument/2006/relationships/hyperlink" Target="mailto:pfheal@gmail.com" TargetMode="External"/><Relationship Id="rId255" Type="http://schemas.openxmlformats.org/officeDocument/2006/relationships/hyperlink" Target="mailto:henry.maestre@gmail.com" TargetMode="External"/><Relationship Id="rId297" Type="http://schemas.openxmlformats.org/officeDocument/2006/relationships/hyperlink" Target="mailto:yulichoconta@gmail.com" TargetMode="External"/><Relationship Id="rId462" Type="http://schemas.openxmlformats.org/officeDocument/2006/relationships/hyperlink" Target="mailto:caritolozano10@hotmail.com" TargetMode="External"/><Relationship Id="rId518" Type="http://schemas.openxmlformats.org/officeDocument/2006/relationships/hyperlink" Target="mailto:alexistorres.abogado@gmail.com" TargetMode="External"/><Relationship Id="rId115" Type="http://schemas.openxmlformats.org/officeDocument/2006/relationships/hyperlink" Target="mailto:victoradolfo20@hotmail.com" TargetMode="External"/><Relationship Id="rId157" Type="http://schemas.openxmlformats.org/officeDocument/2006/relationships/hyperlink" Target="mailto:angelica.elinan.ameg@gmail.com" TargetMode="External"/><Relationship Id="rId322" Type="http://schemas.openxmlformats.org/officeDocument/2006/relationships/hyperlink" Target="mailto:carlosperillaq@hotmail.com" TargetMode="External"/><Relationship Id="rId364" Type="http://schemas.openxmlformats.org/officeDocument/2006/relationships/hyperlink" Target="mailto:camilogonzalezcuesta@gmail.com" TargetMode="External"/><Relationship Id="rId61" Type="http://schemas.openxmlformats.org/officeDocument/2006/relationships/hyperlink" Target="mailto:javh3344@gmail.com" TargetMode="External"/><Relationship Id="rId199" Type="http://schemas.openxmlformats.org/officeDocument/2006/relationships/hyperlink" Target="mailto:alejandravbarrera@outlook.com" TargetMode="External"/><Relationship Id="rId19" Type="http://schemas.openxmlformats.org/officeDocument/2006/relationships/hyperlink" Target="mailto:palaciosr75@gmail.com" TargetMode="External"/><Relationship Id="rId224" Type="http://schemas.openxmlformats.org/officeDocument/2006/relationships/hyperlink" Target="mailto:alecapera@gmail.com" TargetMode="External"/><Relationship Id="rId266" Type="http://schemas.openxmlformats.org/officeDocument/2006/relationships/hyperlink" Target="mailto:gc_fercho@hotmail.com" TargetMode="External"/><Relationship Id="rId431" Type="http://schemas.openxmlformats.org/officeDocument/2006/relationships/hyperlink" Target="mailto:jjmg88@gmail.com" TargetMode="External"/><Relationship Id="rId473" Type="http://schemas.openxmlformats.org/officeDocument/2006/relationships/hyperlink" Target="mailto:dcchg@hotmail.com" TargetMode="External"/><Relationship Id="rId30" Type="http://schemas.openxmlformats.org/officeDocument/2006/relationships/hyperlink" Target="mailto:jnavarretef@yahoo.es" TargetMode="External"/><Relationship Id="rId126" Type="http://schemas.openxmlformats.org/officeDocument/2006/relationships/hyperlink" Target="mailto:julio.cesar.unate@gmail.com" TargetMode="External"/><Relationship Id="rId168" Type="http://schemas.openxmlformats.org/officeDocument/2006/relationships/hyperlink" Target="mailto:davidlnc@hotmail.com" TargetMode="External"/><Relationship Id="rId333" Type="http://schemas.openxmlformats.org/officeDocument/2006/relationships/hyperlink" Target="mailto:mnicolascortes@gmail.com" TargetMode="External"/><Relationship Id="rId72" Type="http://schemas.openxmlformats.org/officeDocument/2006/relationships/hyperlink" Target="mailto:wam1431@gmail.com" TargetMode="External"/><Relationship Id="rId375" Type="http://schemas.openxmlformats.org/officeDocument/2006/relationships/hyperlink" Target="mailto:pedro.acc1208@gmail.com" TargetMode="External"/><Relationship Id="rId3" Type="http://schemas.openxmlformats.org/officeDocument/2006/relationships/hyperlink" Target="mailto:william_a_bernal@hotmail.com" TargetMode="External"/><Relationship Id="rId235" Type="http://schemas.openxmlformats.org/officeDocument/2006/relationships/hyperlink" Target="mailto:vladimirarteaga.abg@gmail.com" TargetMode="External"/><Relationship Id="rId277" Type="http://schemas.openxmlformats.org/officeDocument/2006/relationships/hyperlink" Target="mailto:yesidrp@gmail.com" TargetMode="External"/><Relationship Id="rId400" Type="http://schemas.openxmlformats.org/officeDocument/2006/relationships/hyperlink" Target="mailto:ajat1226@gmail.com" TargetMode="External"/><Relationship Id="rId442" Type="http://schemas.openxmlformats.org/officeDocument/2006/relationships/hyperlink" Target="mailto:hector.aponte@outlook.es" TargetMode="External"/><Relationship Id="rId484" Type="http://schemas.openxmlformats.org/officeDocument/2006/relationships/hyperlink" Target="mailto:carolinacollantes@hotmail.com" TargetMode="External"/><Relationship Id="rId137" Type="http://schemas.openxmlformats.org/officeDocument/2006/relationships/hyperlink" Target="mailto:brayanvelasquez691@gmail.com" TargetMode="External"/><Relationship Id="rId302" Type="http://schemas.openxmlformats.org/officeDocument/2006/relationships/hyperlink" Target="mailto:carlosandresvp@gmail.com" TargetMode="External"/><Relationship Id="rId344" Type="http://schemas.openxmlformats.org/officeDocument/2006/relationships/hyperlink" Target="mailto:abogadamorenolara@outlook.com" TargetMode="External"/><Relationship Id="rId41" Type="http://schemas.openxmlformats.org/officeDocument/2006/relationships/hyperlink" Target="mailto:mantillaruizjuancamilo@gmail.com" TargetMode="External"/><Relationship Id="rId83" Type="http://schemas.openxmlformats.org/officeDocument/2006/relationships/hyperlink" Target="mailto:h.amado.m@gmail.com" TargetMode="External"/><Relationship Id="rId179" Type="http://schemas.openxmlformats.org/officeDocument/2006/relationships/hyperlink" Target="mailto:perillaro@hotmail.com" TargetMode="External"/><Relationship Id="rId386" Type="http://schemas.openxmlformats.org/officeDocument/2006/relationships/hyperlink" Target="mailto:felipe_alba2009@hotmail.com" TargetMode="External"/><Relationship Id="rId190" Type="http://schemas.openxmlformats.org/officeDocument/2006/relationships/hyperlink" Target="mailto:asaenzr@ucentral.edu.co" TargetMode="External"/><Relationship Id="rId204" Type="http://schemas.openxmlformats.org/officeDocument/2006/relationships/hyperlink" Target="mailto:nicolascorrealh@hotmail.com" TargetMode="External"/><Relationship Id="rId246" Type="http://schemas.openxmlformats.org/officeDocument/2006/relationships/hyperlink" Target="mailto:paulafervilla07@gmail.com" TargetMode="External"/><Relationship Id="rId288" Type="http://schemas.openxmlformats.org/officeDocument/2006/relationships/hyperlink" Target="mailto:laura.vargas.rojas@hotmail.com" TargetMode="External"/><Relationship Id="rId411" Type="http://schemas.openxmlformats.org/officeDocument/2006/relationships/hyperlink" Target="mailto:santiagocruz.arenas@hotmail.com" TargetMode="External"/><Relationship Id="rId453" Type="http://schemas.openxmlformats.org/officeDocument/2006/relationships/hyperlink" Target="mailto:alejorondong@gmail.com" TargetMode="External"/><Relationship Id="rId509" Type="http://schemas.openxmlformats.org/officeDocument/2006/relationships/hyperlink" Target="mailto:jfcolopez@gmail.com" TargetMode="External"/><Relationship Id="rId106" Type="http://schemas.openxmlformats.org/officeDocument/2006/relationships/hyperlink" Target="mailto:carolinavalenciamonsalve201@gmail.com" TargetMode="External"/><Relationship Id="rId313" Type="http://schemas.openxmlformats.org/officeDocument/2006/relationships/hyperlink" Target="mailto:mariadelb@gmail.com" TargetMode="External"/><Relationship Id="rId495" Type="http://schemas.openxmlformats.org/officeDocument/2006/relationships/hyperlink" Target="mailto:rc.abogado@outlook.com" TargetMode="External"/><Relationship Id="rId10" Type="http://schemas.openxmlformats.org/officeDocument/2006/relationships/hyperlink" Target="mailto:andresmbl@hotmail.com" TargetMode="External"/><Relationship Id="rId52" Type="http://schemas.openxmlformats.org/officeDocument/2006/relationships/hyperlink" Target="mailto:viamco@gmail.com" TargetMode="External"/><Relationship Id="rId94" Type="http://schemas.openxmlformats.org/officeDocument/2006/relationships/hyperlink" Target="mailto:valejolozano@gmail.com" TargetMode="External"/><Relationship Id="rId148" Type="http://schemas.openxmlformats.org/officeDocument/2006/relationships/hyperlink" Target="mailto:antares397@gmail.com" TargetMode="External"/><Relationship Id="rId355" Type="http://schemas.openxmlformats.org/officeDocument/2006/relationships/hyperlink" Target="mailto:ivan.d.figueroa@gmail.com" TargetMode="External"/><Relationship Id="rId397" Type="http://schemas.openxmlformats.org/officeDocument/2006/relationships/hyperlink" Target="mailto:marioandresvelandia@hotmail.com" TargetMode="External"/><Relationship Id="rId520" Type="http://schemas.openxmlformats.org/officeDocument/2006/relationships/hyperlink" Target="mailto:viamco@gmail.com" TargetMode="External"/><Relationship Id="rId215" Type="http://schemas.openxmlformats.org/officeDocument/2006/relationships/hyperlink" Target="mailto:ladyecheverryc@hotmail.com" TargetMode="External"/><Relationship Id="rId257" Type="http://schemas.openxmlformats.org/officeDocument/2006/relationships/hyperlink" Target="mailto:daeslavac2883@gmail.com.co" TargetMode="External"/><Relationship Id="rId422" Type="http://schemas.openxmlformats.org/officeDocument/2006/relationships/hyperlink" Target="mailto:solagudelo20@gmail.com" TargetMode="External"/><Relationship Id="rId464" Type="http://schemas.openxmlformats.org/officeDocument/2006/relationships/hyperlink" Target="mailto:viviana.terrerosf@gmail.com" TargetMode="External"/><Relationship Id="rId299" Type="http://schemas.openxmlformats.org/officeDocument/2006/relationships/hyperlink" Target="mailto:patyco81@hotmail.com" TargetMode="External"/><Relationship Id="rId63" Type="http://schemas.openxmlformats.org/officeDocument/2006/relationships/hyperlink" Target="mailto:PAOLAOLAYA02@GMAIL.COM" TargetMode="External"/><Relationship Id="rId159" Type="http://schemas.openxmlformats.org/officeDocument/2006/relationships/hyperlink" Target="mailto:mayra.pleon@gmail.com" TargetMode="External"/><Relationship Id="rId366" Type="http://schemas.openxmlformats.org/officeDocument/2006/relationships/hyperlink" Target="mailto:geronimomalaver45@gmail.com" TargetMode="External"/><Relationship Id="rId226" Type="http://schemas.openxmlformats.org/officeDocument/2006/relationships/hyperlink" Target="mailto:nyvargas@gmail.com" TargetMode="External"/><Relationship Id="rId433" Type="http://schemas.openxmlformats.org/officeDocument/2006/relationships/hyperlink" Target="mailto:keinnysepulveda19@gmail.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javascript:void(0);" TargetMode="External"/><Relationship Id="rId18" Type="http://schemas.openxmlformats.org/officeDocument/2006/relationships/hyperlink" Target="mailto:ruben.lopez@aerocivil.gov.co" TargetMode="External"/><Relationship Id="rId26" Type="http://schemas.openxmlformats.org/officeDocument/2006/relationships/hyperlink" Target="mailto:stevencp15@hotmail.com" TargetMode="External"/><Relationship Id="rId39" Type="http://schemas.openxmlformats.org/officeDocument/2006/relationships/hyperlink" Target="mailto:bonillafj@gmail.com" TargetMode="External"/><Relationship Id="rId21" Type="http://schemas.openxmlformats.org/officeDocument/2006/relationships/hyperlink" Target="mailto:ana.cano@aerocivil.gov.co" TargetMode="External"/><Relationship Id="rId34" Type="http://schemas.openxmlformats.org/officeDocument/2006/relationships/hyperlink" Target="mailto:erika.walteros@aerocicil.gov.co" TargetMode="External"/><Relationship Id="rId42" Type="http://schemas.openxmlformats.org/officeDocument/2006/relationships/hyperlink" Target="mailto:alisleonosuna55@hotmail.com" TargetMode="External"/><Relationship Id="rId47" Type="http://schemas.openxmlformats.org/officeDocument/2006/relationships/hyperlink" Target="mailto:paulandrearueda14@gmail.com" TargetMode="External"/><Relationship Id="rId50" Type="http://schemas.openxmlformats.org/officeDocument/2006/relationships/hyperlink" Target="mailto:luisafdapreciado@gmail.com" TargetMode="External"/><Relationship Id="rId55" Type="http://schemas.openxmlformats.org/officeDocument/2006/relationships/printerSettings" Target="../printerSettings/printerSettings2.bin"/><Relationship Id="rId7" Type="http://schemas.openxmlformats.org/officeDocument/2006/relationships/hyperlink" Target="javascript:void(0);" TargetMode="External"/><Relationship Id="rId2" Type="http://schemas.openxmlformats.org/officeDocument/2006/relationships/hyperlink" Target="mailto:natalyachaves@hotmail.es" TargetMode="External"/><Relationship Id="rId16" Type="http://schemas.openxmlformats.org/officeDocument/2006/relationships/hyperlink" Target="mailto:jairfpv@hotmail.com" TargetMode="External"/><Relationship Id="rId29" Type="http://schemas.openxmlformats.org/officeDocument/2006/relationships/hyperlink" Target="mailto:monica.carrascal@aerocivil.gov.co" TargetMode="External"/><Relationship Id="rId11" Type="http://schemas.openxmlformats.org/officeDocument/2006/relationships/hyperlink" Target="javascript:void(0);" TargetMode="External"/><Relationship Id="rId24" Type="http://schemas.openxmlformats.org/officeDocument/2006/relationships/hyperlink" Target="mailto:carolina.1991@outlook.es" TargetMode="External"/><Relationship Id="rId32" Type="http://schemas.openxmlformats.org/officeDocument/2006/relationships/hyperlink" Target="mailto:claudia.hernandez@aerocicil.gov.co" TargetMode="External"/><Relationship Id="rId37" Type="http://schemas.openxmlformats.org/officeDocument/2006/relationships/hyperlink" Target="mailto:eddy.alba@aerocicil.gov.co" TargetMode="External"/><Relationship Id="rId40" Type="http://schemas.openxmlformats.org/officeDocument/2006/relationships/hyperlink" Target="mailto:johannavanegasgarcia@hotmail.com" TargetMode="External"/><Relationship Id="rId45" Type="http://schemas.openxmlformats.org/officeDocument/2006/relationships/hyperlink" Target="mailto:h.d.g.r96@gmil.com" TargetMode="External"/><Relationship Id="rId53" Type="http://schemas.openxmlformats.org/officeDocument/2006/relationships/hyperlink" Target="mailto:alvizgomez@gmail.com" TargetMode="External"/><Relationship Id="rId5" Type="http://schemas.openxmlformats.org/officeDocument/2006/relationships/hyperlink" Target="javascript:void(0);" TargetMode="External"/><Relationship Id="rId10" Type="http://schemas.openxmlformats.org/officeDocument/2006/relationships/hyperlink" Target="mailto:ecbibarliza@gmail.com" TargetMode="External"/><Relationship Id="rId19" Type="http://schemas.openxmlformats.org/officeDocument/2006/relationships/hyperlink" Target="https://www.secop.gov.co/CO1BusinessLine/Tendering/BuyerWorkArea/Index?docUniqueIdentifier=CO1.BDOS.6160459&amp;prevCtxUrl=https%3a%2f%2fwww.secop.gov.co%2fCO1BusinessLine%2fTendering%2fBuyerDossierWorkspace%2fIndex%3fallWords2Search%3d24000796%26createDateFrom%3d03%2f04%2f2024+18%3a51%3a54%26createDateTo%3d03%2f10%2f2024+18%3a51%3a54%26filteringState%3d2%26sortingState%3dLastModifiedDESC%26showAdvancedSearch%3dFalse%26showAdvancedSearchFields%3dFalse%26folderCode%3dALL%26selectedDossier%3dCO1.BDOS.6160459%26selectedRequest%3dCO1.REQ.6282089%26&amp;prevCtxLbl=Procesos+de+la+Entidad+Estatal" TargetMode="External"/><Relationship Id="rId31" Type="http://schemas.openxmlformats.org/officeDocument/2006/relationships/hyperlink" Target="mailto:yesid.chona@aerocicil.gov.co" TargetMode="External"/><Relationship Id="rId44" Type="http://schemas.openxmlformats.org/officeDocument/2006/relationships/hyperlink" Target="mailto:ana01_m@hotmail.com" TargetMode="External"/><Relationship Id="rId52" Type="http://schemas.openxmlformats.org/officeDocument/2006/relationships/hyperlink" Target="mailto:jorgegin_12@hotmail.com" TargetMode="External"/><Relationship Id="rId4" Type="http://schemas.openxmlformats.org/officeDocument/2006/relationships/hyperlink" Target="mailto:luisa.velandia@aerocivil.gov.co" TargetMode="External"/><Relationship Id="rId9" Type="http://schemas.openxmlformats.org/officeDocument/2006/relationships/hyperlink" Target="javascript:void(0);" TargetMode="External"/><Relationship Id="rId14" Type="http://schemas.openxmlformats.org/officeDocument/2006/relationships/hyperlink" Target="mailto:ariel.torres@aerocivil.gov.co" TargetMode="External"/><Relationship Id="rId22" Type="http://schemas.openxmlformats.org/officeDocument/2006/relationships/hyperlink" Target="https://www.secop.gov.co/CO1BusinessLine/Tendering/BuyerWorkArea/Index?docUniqueIdentifier=CO1.BDOS.6160459&amp;prevCtxUrl=https%3a%2f%2fwww.secop.gov.co%2fCO1BusinessLine%2fTendering%2fBuyerDossierWorkspace%2fIndex%3fallWords2Search%3d24000796%26createDateFrom%3d03%2f04%2f2024+18%3a51%3a54%26createDateTo%3d03%2f10%2f2024+18%3a51%3a54%26filteringState%3d2%26sortingState%3dLastModifiedDESC%26showAdvancedSearch%3dFalse%26showAdvancedSearchFields%3dFalse%26folderCode%3dALL%26selectedDossier%3dCO1.BDOS.6160459%26selectedRequest%3dCO1.REQ.6282089%26&amp;prevCtxLbl=Procesos+de+la+Entidad+Estatal" TargetMode="External"/><Relationship Id="rId27" Type="http://schemas.openxmlformats.org/officeDocument/2006/relationships/hyperlink" Target="mailto:jmqk@hotmail.com" TargetMode="External"/><Relationship Id="rId30" Type="http://schemas.openxmlformats.org/officeDocument/2006/relationships/hyperlink" Target="mailto:jean.carrascal@aerocivil.gov.co" TargetMode="External"/><Relationship Id="rId35" Type="http://schemas.openxmlformats.org/officeDocument/2006/relationships/hyperlink" Target="mailto:garcia.perez@aerocicil.gov.co" TargetMode="External"/><Relationship Id="rId43" Type="http://schemas.openxmlformats.org/officeDocument/2006/relationships/hyperlink" Target="mailto:ing.julianojeda@gmail.com" TargetMode="External"/><Relationship Id="rId48" Type="http://schemas.openxmlformats.org/officeDocument/2006/relationships/hyperlink" Target="mailto:juancarlosgomezbarrientos@gmail.com" TargetMode="External"/><Relationship Id="rId8" Type="http://schemas.openxmlformats.org/officeDocument/2006/relationships/hyperlink" Target="mailto:davidfelipe1999@hotmail,es" TargetMode="External"/><Relationship Id="rId51" Type="http://schemas.openxmlformats.org/officeDocument/2006/relationships/hyperlink" Target="mailto:luis.vizcainosabogal@hotmail.com" TargetMode="External"/><Relationship Id="rId3" Type="http://schemas.openxmlformats.org/officeDocument/2006/relationships/hyperlink" Target="javascript:void(0);" TargetMode="External"/><Relationship Id="rId12" Type="http://schemas.openxmlformats.org/officeDocument/2006/relationships/hyperlink" Target="mailto:MAIRACARDENASLESMES@GMAIL.COM" TargetMode="External"/><Relationship Id="rId17" Type="http://schemas.openxmlformats.org/officeDocument/2006/relationships/hyperlink" Target="mailto:andres.palacio@aerocivil.gov.co" TargetMode="External"/><Relationship Id="rId25" Type="http://schemas.openxmlformats.org/officeDocument/2006/relationships/hyperlink" Target="mailto:jhon.ferrer@aerocivil.gov.co" TargetMode="External"/><Relationship Id="rId33" Type="http://schemas.openxmlformats.org/officeDocument/2006/relationships/hyperlink" Target="mailto:miguel.parada@aerocicil.gov.co" TargetMode="External"/><Relationship Id="rId38" Type="http://schemas.openxmlformats.org/officeDocument/2006/relationships/hyperlink" Target="https://www.secop.gov.co/CO1ContractsManagement/Tendering/ProcurementContractEdit/View?docUniqueIdentifier=CO1.PCCNTR.5985257&amp;prevCtxUrl=https%3a%2f%2fwww.secop.gov.co%3a443%2fCO1ContractsManagement%2fTendering%2fProcurementContractManagement%2fIndex&amp;prevCtxLbl=Contratos+" TargetMode="External"/><Relationship Id="rId46" Type="http://schemas.openxmlformats.org/officeDocument/2006/relationships/hyperlink" Target="mailto:tatianacollante@hotmai.com" TargetMode="External"/><Relationship Id="rId20" Type="http://schemas.openxmlformats.org/officeDocument/2006/relationships/hyperlink" Target="mailto:juan.zuluagae@aerocivil.gov,co" TargetMode="External"/><Relationship Id="rId41" Type="http://schemas.openxmlformats.org/officeDocument/2006/relationships/hyperlink" Target="mailto:jgsantamariat@gmail.com" TargetMode="External"/><Relationship Id="rId54" Type="http://schemas.openxmlformats.org/officeDocument/2006/relationships/hyperlink" Target="mailto:juancamilorodriguezmunoz@gmail.com" TargetMode="External"/><Relationship Id="rId1" Type="http://schemas.openxmlformats.org/officeDocument/2006/relationships/hyperlink" Target="javascript:void(0);" TargetMode="External"/><Relationship Id="rId6" Type="http://schemas.openxmlformats.org/officeDocument/2006/relationships/hyperlink" Target="mailto:xvelandia@outlook.es" TargetMode="External"/><Relationship Id="rId15" Type="http://schemas.openxmlformats.org/officeDocument/2006/relationships/hyperlink" Target="mailto:kegeolave@hotmail.com" TargetMode="External"/><Relationship Id="rId23" Type="http://schemas.openxmlformats.org/officeDocument/2006/relationships/hyperlink" Target="mailto:juanf.hernandez@aerocivil.gov,co" TargetMode="External"/><Relationship Id="rId28" Type="http://schemas.openxmlformats.org/officeDocument/2006/relationships/hyperlink" Target="mailto:juan.quintero@aerocivil.gov.co" TargetMode="External"/><Relationship Id="rId36" Type="http://schemas.openxmlformats.org/officeDocument/2006/relationships/hyperlink" Target="mailto:sanchez.vergel@aerocicil.gov.co" TargetMode="External"/><Relationship Id="rId49" Type="http://schemas.openxmlformats.org/officeDocument/2006/relationships/hyperlink" Target="mailto:hlopez225@hotmail.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davidfelipe1999@hotmail,es" TargetMode="External"/><Relationship Id="rId13" Type="http://schemas.openxmlformats.org/officeDocument/2006/relationships/hyperlink" Target="javascript:void(0);" TargetMode="External"/><Relationship Id="rId3"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mailto:MAIRACARDENASLESMES@GMAIL.COM" TargetMode="External"/><Relationship Id="rId2" Type="http://schemas.openxmlformats.org/officeDocument/2006/relationships/hyperlink" Target="mailto:natalyachaves@hotmail.es" TargetMode="External"/><Relationship Id="rId1" Type="http://schemas.openxmlformats.org/officeDocument/2006/relationships/hyperlink" Target="javascript:void(0);" TargetMode="External"/><Relationship Id="rId6" Type="http://schemas.openxmlformats.org/officeDocument/2006/relationships/hyperlink" Target="mailto:xvelandia@outlook.es" TargetMode="External"/><Relationship Id="rId11" Type="http://schemas.openxmlformats.org/officeDocument/2006/relationships/hyperlink" Target="javascript:void(0);" TargetMode="External"/><Relationship Id="rId5" Type="http://schemas.openxmlformats.org/officeDocument/2006/relationships/hyperlink" Target="javascript:void(0);" TargetMode="External"/><Relationship Id="rId10" Type="http://schemas.openxmlformats.org/officeDocument/2006/relationships/hyperlink" Target="mailto:ecbibarliza@gmail.com" TargetMode="External"/><Relationship Id="rId4" Type="http://schemas.openxmlformats.org/officeDocument/2006/relationships/hyperlink" Target="mailto:luisa.velandia@aerocivil.gov.co" TargetMode="External"/><Relationship Id="rId9" Type="http://schemas.openxmlformats.org/officeDocument/2006/relationships/hyperlink" Target="javascript:void(0);" TargetMode="External"/><Relationship Id="rId14" Type="http://schemas.openxmlformats.org/officeDocument/2006/relationships/hyperlink" Target="mailto:ariel.torres@aerocivil.gov.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ecop.gov.co/CO1BusinessLine/Tendering/BuyerWorkArea/Index?docUniqueIdentifier=CO1.BDOS.6160459&amp;prevCtxUrl=https%3a%2f%2fwww.secop.gov.co%2fCO1BusinessLine%2fTendering%2fBuyerDossierWorkspace%2fIndex%3fallWords2Search%3d24000796%26createDateFrom%3d03%2f04%2f2024+18%3a51%3a54%26createDateTo%3d03%2f10%2f2024+18%3a51%3a54%26filteringState%3d2%26sortingState%3dLastModifiedDESC%26showAdvancedSearch%3dFalse%26showAdvancedSearchFields%3dFalse%26folderCode%3dALL%26selectedDossier%3dCO1.BDOS.6160459%26selectedRequest%3dCO1.REQ.6282089%26&amp;prevCtxLbl=Procesos+de+la+Entidad+Estatal" TargetMode="External"/><Relationship Id="rId3" Type="http://schemas.openxmlformats.org/officeDocument/2006/relationships/hyperlink" Target="mailto:andres.palacio@aerocivil.gov.co" TargetMode="External"/><Relationship Id="rId7" Type="http://schemas.openxmlformats.org/officeDocument/2006/relationships/hyperlink" Target="mailto:ana.cano@aerocivil.gov.co" TargetMode="External"/><Relationship Id="rId2" Type="http://schemas.openxmlformats.org/officeDocument/2006/relationships/hyperlink" Target="mailto:jairfpv@hotmail.com" TargetMode="External"/><Relationship Id="rId1" Type="http://schemas.openxmlformats.org/officeDocument/2006/relationships/hyperlink" Target="mailto:kegeolave@hotmail.com" TargetMode="External"/><Relationship Id="rId6" Type="http://schemas.openxmlformats.org/officeDocument/2006/relationships/hyperlink" Target="mailto:juan.zuluagae@aerocivil.gov,co" TargetMode="External"/><Relationship Id="rId11" Type="http://schemas.openxmlformats.org/officeDocument/2006/relationships/hyperlink" Target="mailto:jhon.ferrer@aerocivil.gov.co" TargetMode="External"/><Relationship Id="rId5" Type="http://schemas.openxmlformats.org/officeDocument/2006/relationships/hyperlink" Target="https://www.secop.gov.co/CO1BusinessLine/Tendering/BuyerWorkArea/Index?docUniqueIdentifier=CO1.BDOS.6160459&amp;prevCtxUrl=https%3a%2f%2fwww.secop.gov.co%2fCO1BusinessLine%2fTendering%2fBuyerDossierWorkspace%2fIndex%3fallWords2Search%3d24000796%26createDateFrom%3d03%2f04%2f2024+18%3a51%3a54%26createDateTo%3d03%2f10%2f2024+18%3a51%3a54%26filteringState%3d2%26sortingState%3dLastModifiedDESC%26showAdvancedSearch%3dFalse%26showAdvancedSearchFields%3dFalse%26folderCode%3dALL%26selectedDossier%3dCO1.BDOS.6160459%26selectedRequest%3dCO1.REQ.6282089%26&amp;prevCtxLbl=Procesos+de+la+Entidad+Estatal" TargetMode="External"/><Relationship Id="rId10" Type="http://schemas.openxmlformats.org/officeDocument/2006/relationships/hyperlink" Target="mailto:carolina.1991@outlook.es" TargetMode="External"/><Relationship Id="rId4" Type="http://schemas.openxmlformats.org/officeDocument/2006/relationships/hyperlink" Target="mailto:ruben.lopez@aerocivil.gov.co" TargetMode="External"/><Relationship Id="rId9" Type="http://schemas.openxmlformats.org/officeDocument/2006/relationships/hyperlink" Target="mailto:juanf.hernandez@aerocivil.gov,co"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mqk@hotmail.com" TargetMode="External"/><Relationship Id="rId1" Type="http://schemas.openxmlformats.org/officeDocument/2006/relationships/hyperlink" Target="mailto:stevencp15@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arcia.perez@aerocicil.gov.co" TargetMode="External"/><Relationship Id="rId3" Type="http://schemas.openxmlformats.org/officeDocument/2006/relationships/hyperlink" Target="mailto:jean.carrascal@aerocivil.gov.co" TargetMode="External"/><Relationship Id="rId7" Type="http://schemas.openxmlformats.org/officeDocument/2006/relationships/hyperlink" Target="mailto:erika.walteros@aerocicil.gov.co" TargetMode="External"/><Relationship Id="rId2" Type="http://schemas.openxmlformats.org/officeDocument/2006/relationships/hyperlink" Target="mailto:monica.carrascal@aerocivil.gov.co" TargetMode="External"/><Relationship Id="rId1" Type="http://schemas.openxmlformats.org/officeDocument/2006/relationships/hyperlink" Target="mailto:juan.quintero@aerocivil.gov.co" TargetMode="External"/><Relationship Id="rId6" Type="http://schemas.openxmlformats.org/officeDocument/2006/relationships/hyperlink" Target="mailto:miguel.parada@aerocicil.gov.co" TargetMode="External"/><Relationship Id="rId11" Type="http://schemas.openxmlformats.org/officeDocument/2006/relationships/hyperlink" Target="https://www.secop.gov.co/CO1ContractsManagement/Tendering/ProcurementContractEdit/View?docUniqueIdentifier=CO1.PCCNTR.5985257&amp;prevCtxUrl=https%3a%2f%2fwww.secop.gov.co%3a443%2fCO1ContractsManagement%2fTendering%2fProcurementContractManagement%2fIndex&amp;prevCtxLbl=Contratos+" TargetMode="External"/><Relationship Id="rId5" Type="http://schemas.openxmlformats.org/officeDocument/2006/relationships/hyperlink" Target="mailto:claudia.hernandez@aerocicil.gov.co" TargetMode="External"/><Relationship Id="rId10" Type="http://schemas.openxmlformats.org/officeDocument/2006/relationships/hyperlink" Target="mailto:eddy.alba@aerocicil.gov.co" TargetMode="External"/><Relationship Id="rId4" Type="http://schemas.openxmlformats.org/officeDocument/2006/relationships/hyperlink" Target="mailto:yesid.chona@aerocicil.gov.co" TargetMode="External"/><Relationship Id="rId9" Type="http://schemas.openxmlformats.org/officeDocument/2006/relationships/hyperlink" Target="mailto:sanchez.vergel@aerocicil.gov.co"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tatianacollante@hotmai.com" TargetMode="External"/><Relationship Id="rId13" Type="http://schemas.openxmlformats.org/officeDocument/2006/relationships/hyperlink" Target="mailto:luis.vizcainosabogal@hotmail.com" TargetMode="External"/><Relationship Id="rId3" Type="http://schemas.openxmlformats.org/officeDocument/2006/relationships/hyperlink" Target="mailto:jgsantamariat@gmail.com" TargetMode="External"/><Relationship Id="rId7" Type="http://schemas.openxmlformats.org/officeDocument/2006/relationships/hyperlink" Target="mailto:h.d.g.r96@gmil.com" TargetMode="External"/><Relationship Id="rId12" Type="http://schemas.openxmlformats.org/officeDocument/2006/relationships/hyperlink" Target="mailto:luisafdapreciado@gmail.com" TargetMode="External"/><Relationship Id="rId2" Type="http://schemas.openxmlformats.org/officeDocument/2006/relationships/hyperlink" Target="mailto:johannavanegasgarcia@hotmail.com" TargetMode="External"/><Relationship Id="rId16" Type="http://schemas.openxmlformats.org/officeDocument/2006/relationships/hyperlink" Target="mailto:juancamilorodriguezmunoz@gmail.com" TargetMode="External"/><Relationship Id="rId1" Type="http://schemas.openxmlformats.org/officeDocument/2006/relationships/hyperlink" Target="mailto:bonillafj@gmail.com" TargetMode="External"/><Relationship Id="rId6" Type="http://schemas.openxmlformats.org/officeDocument/2006/relationships/hyperlink" Target="mailto:ana01_m@hotmail.com" TargetMode="External"/><Relationship Id="rId11" Type="http://schemas.openxmlformats.org/officeDocument/2006/relationships/hyperlink" Target="mailto:hlopez225@hotmail.com" TargetMode="External"/><Relationship Id="rId5" Type="http://schemas.openxmlformats.org/officeDocument/2006/relationships/hyperlink" Target="mailto:ing.julianojeda@gmail.com" TargetMode="External"/><Relationship Id="rId15" Type="http://schemas.openxmlformats.org/officeDocument/2006/relationships/hyperlink" Target="mailto:alvizgomez@gmail.com" TargetMode="External"/><Relationship Id="rId10" Type="http://schemas.openxmlformats.org/officeDocument/2006/relationships/hyperlink" Target="mailto:juancarlosgomezbarrientos@gmail.com" TargetMode="External"/><Relationship Id="rId4" Type="http://schemas.openxmlformats.org/officeDocument/2006/relationships/hyperlink" Target="mailto:alisleonosuna55@hotmail.com" TargetMode="External"/><Relationship Id="rId9" Type="http://schemas.openxmlformats.org/officeDocument/2006/relationships/hyperlink" Target="mailto:paulandrearueda14@gmail.com" TargetMode="External"/><Relationship Id="rId14" Type="http://schemas.openxmlformats.org/officeDocument/2006/relationships/hyperlink" Target="mailto:jorgegin_1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7"/>
  <sheetViews>
    <sheetView workbookViewId="0">
      <selection activeCell="C8" sqref="C8"/>
    </sheetView>
  </sheetViews>
  <sheetFormatPr baseColWidth="10" defaultColWidth="9.140625" defaultRowHeight="15" x14ac:dyDescent="0.25"/>
  <cols>
    <col min="1" max="1" width="11.42578125" customWidth="1"/>
    <col min="2" max="2" width="26" customWidth="1"/>
    <col min="3" max="3" width="21.28515625" customWidth="1"/>
    <col min="4" max="256" width="11.42578125" customWidth="1"/>
  </cols>
  <sheetData>
    <row r="2" spans="2:3" x14ac:dyDescent="0.25">
      <c r="B2" s="1" t="s">
        <v>0</v>
      </c>
      <c r="C2" s="1" t="s">
        <v>1</v>
      </c>
    </row>
    <row r="3" spans="2:3" x14ac:dyDescent="0.25">
      <c r="B3" s="12" t="s">
        <v>2</v>
      </c>
      <c r="C3" s="14">
        <v>566</v>
      </c>
    </row>
    <row r="4" spans="2:3" x14ac:dyDescent="0.25">
      <c r="B4" s="12" t="s">
        <v>3</v>
      </c>
      <c r="C4" s="14">
        <v>219</v>
      </c>
    </row>
    <row r="5" spans="2:3" x14ac:dyDescent="0.25">
      <c r="B5" s="12" t="s">
        <v>4</v>
      </c>
      <c r="C5" s="14">
        <v>5</v>
      </c>
    </row>
    <row r="6" spans="2:3" x14ac:dyDescent="0.25">
      <c r="B6" s="12" t="s">
        <v>5</v>
      </c>
      <c r="C6" s="14">
        <v>3</v>
      </c>
    </row>
    <row r="7" spans="2:3" x14ac:dyDescent="0.25">
      <c r="B7" s="1" t="s">
        <v>6</v>
      </c>
      <c r="C7" s="1">
        <f>+C3+C4</f>
        <v>785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5307"/>
  <sheetViews>
    <sheetView tabSelected="1" zoomScale="85" zoomScaleNormal="85" workbookViewId="0">
      <pane xSplit="4" ySplit="1" topLeftCell="AE2" activePane="bottomRight" state="frozen"/>
      <selection pane="topRight" activeCell="E1" sqref="E1"/>
      <selection pane="bottomLeft" activeCell="A2" sqref="A2"/>
      <selection pane="bottomRight" activeCell="A2" sqref="A2"/>
    </sheetView>
  </sheetViews>
  <sheetFormatPr baseColWidth="10" defaultColWidth="11.42578125" defaultRowHeight="13.5" x14ac:dyDescent="0.2"/>
  <cols>
    <col min="1" max="1" width="20.85546875" style="5" customWidth="1"/>
    <col min="2" max="2" width="16.28515625" style="5" customWidth="1"/>
    <col min="3" max="3" width="38.140625" style="218" bestFit="1" customWidth="1"/>
    <col min="4" max="4" width="16.28515625" style="186" customWidth="1"/>
    <col min="5" max="5" width="62.5703125" style="5" customWidth="1"/>
    <col min="6" max="6" width="26.42578125" style="5" customWidth="1"/>
    <col min="7" max="7" width="22" style="5" customWidth="1"/>
    <col min="8" max="8" width="25.42578125" style="5" customWidth="1"/>
    <col min="9" max="9" width="25.42578125" style="188" customWidth="1"/>
    <col min="10" max="10" width="19.85546875" style="5" customWidth="1"/>
    <col min="11" max="11" width="20.5703125" style="5" customWidth="1"/>
    <col min="12" max="12" width="20.140625" style="5" customWidth="1"/>
    <col min="13" max="13" width="41.5703125" style="187" customWidth="1"/>
    <col min="14" max="14" width="17.140625" style="5" customWidth="1"/>
    <col min="15" max="15" width="20.140625" style="5" customWidth="1"/>
    <col min="16" max="16" width="32.85546875" style="5" customWidth="1"/>
    <col min="17" max="17" width="23" style="188" customWidth="1"/>
    <col min="18" max="18" width="29.7109375" style="5" customWidth="1"/>
    <col min="19" max="19" width="19.5703125" style="5" customWidth="1"/>
    <col min="20" max="20" width="32.140625" style="5" customWidth="1"/>
    <col min="21" max="21" width="30.85546875" style="188" customWidth="1"/>
    <col min="22" max="22" width="31.28515625" style="189" customWidth="1"/>
    <col min="23" max="23" width="39.5703125" style="5" customWidth="1"/>
    <col min="24" max="24" width="18.85546875" style="190" customWidth="1"/>
    <col min="25" max="25" width="27.140625" style="191" customWidth="1"/>
    <col min="26" max="26" width="46.85546875" style="192" customWidth="1"/>
    <col min="27" max="27" width="20.7109375" style="5" customWidth="1"/>
    <col min="28" max="28" width="22.28515625" style="5" customWidth="1"/>
    <col min="29" max="29" width="19.7109375" style="187" customWidth="1"/>
    <col min="30" max="30" width="20.5703125" style="193" customWidth="1"/>
    <col min="31" max="31" width="14.42578125" style="193" customWidth="1"/>
    <col min="32" max="32" width="18.42578125" style="193" customWidth="1"/>
    <col min="33" max="33" width="50.140625" style="194" customWidth="1"/>
    <col min="34" max="34" width="63.7109375" style="194" customWidth="1"/>
    <col min="35" max="35" width="37.42578125" style="193" customWidth="1"/>
    <col min="36" max="36" width="19.140625" style="193" customWidth="1"/>
    <col min="37" max="37" width="38.85546875" style="195" customWidth="1"/>
    <col min="38" max="38" width="14.28515625" style="5" bestFit="1" customWidth="1"/>
    <col min="39" max="16384" width="11.42578125" style="5"/>
  </cols>
  <sheetData>
    <row r="1" spans="1:38" ht="54" x14ac:dyDescent="0.2">
      <c r="A1" s="4" t="s">
        <v>7</v>
      </c>
      <c r="B1" s="4" t="s">
        <v>8</v>
      </c>
      <c r="C1" s="4" t="s">
        <v>9</v>
      </c>
      <c r="D1" s="198" t="s">
        <v>10</v>
      </c>
      <c r="E1" s="4" t="s">
        <v>11</v>
      </c>
      <c r="F1" s="4" t="s">
        <v>12</v>
      </c>
      <c r="G1" s="4" t="s">
        <v>13</v>
      </c>
      <c r="H1" s="4" t="s">
        <v>14</v>
      </c>
      <c r="I1" s="4" t="s">
        <v>15</v>
      </c>
      <c r="J1" s="4" t="s">
        <v>16</v>
      </c>
      <c r="K1" s="4" t="s">
        <v>17</v>
      </c>
      <c r="L1" s="4" t="s">
        <v>18</v>
      </c>
      <c r="M1" s="4" t="s">
        <v>19</v>
      </c>
      <c r="N1" s="4" t="s">
        <v>20</v>
      </c>
      <c r="O1" s="4" t="s">
        <v>21</v>
      </c>
      <c r="P1" s="4" t="s">
        <v>22</v>
      </c>
      <c r="Q1" s="4" t="s">
        <v>23</v>
      </c>
      <c r="R1" s="4" t="s">
        <v>24</v>
      </c>
      <c r="S1" s="4" t="s">
        <v>25</v>
      </c>
      <c r="T1" s="4" t="s">
        <v>26</v>
      </c>
      <c r="U1" s="4" t="s">
        <v>27</v>
      </c>
      <c r="V1" s="199" t="s">
        <v>28</v>
      </c>
      <c r="W1" s="4" t="s">
        <v>29</v>
      </c>
      <c r="X1" s="4" t="s">
        <v>30</v>
      </c>
      <c r="Y1" s="200" t="s">
        <v>31</v>
      </c>
      <c r="Z1" s="200" t="s">
        <v>5486</v>
      </c>
      <c r="AA1" s="4" t="s">
        <v>32</v>
      </c>
      <c r="AB1" s="4" t="s">
        <v>33</v>
      </c>
      <c r="AC1" s="4" t="s">
        <v>34</v>
      </c>
      <c r="AD1" s="4" t="s">
        <v>35</v>
      </c>
      <c r="AE1" s="4" t="s">
        <v>36</v>
      </c>
      <c r="AF1" s="4" t="s">
        <v>37</v>
      </c>
      <c r="AG1" s="4" t="s">
        <v>38</v>
      </c>
      <c r="AH1" s="4" t="s">
        <v>39</v>
      </c>
      <c r="AI1" s="4" t="s">
        <v>40</v>
      </c>
      <c r="AJ1" s="201" t="s">
        <v>41</v>
      </c>
      <c r="AK1" s="4" t="s">
        <v>42</v>
      </c>
      <c r="AL1" s="202">
        <f ca="1">TODAY()</f>
        <v>45649</v>
      </c>
    </row>
    <row r="2" spans="1:38" ht="138" customHeight="1" x14ac:dyDescent="0.2">
      <c r="A2" s="12" t="s">
        <v>43</v>
      </c>
      <c r="B2" s="12" t="s">
        <v>44</v>
      </c>
      <c r="C2" s="13" t="s">
        <v>45</v>
      </c>
      <c r="D2" s="17">
        <v>52518138</v>
      </c>
      <c r="E2" s="16" t="s">
        <v>46</v>
      </c>
      <c r="F2" s="25">
        <v>11300000</v>
      </c>
      <c r="G2" s="14" t="s">
        <v>47</v>
      </c>
      <c r="H2" s="25">
        <v>96050000</v>
      </c>
      <c r="I2" s="11" t="s">
        <v>48</v>
      </c>
      <c r="J2" s="21" t="s">
        <v>49</v>
      </c>
      <c r="K2" s="22">
        <v>77324</v>
      </c>
      <c r="L2" s="23" t="s">
        <v>50</v>
      </c>
      <c r="M2" s="14" t="s">
        <v>51</v>
      </c>
      <c r="N2" s="11" t="s">
        <v>52</v>
      </c>
      <c r="O2" s="22">
        <v>117224</v>
      </c>
      <c r="P2" s="23" t="s">
        <v>53</v>
      </c>
      <c r="Q2" s="53" t="s">
        <v>54</v>
      </c>
      <c r="R2" s="53" t="s">
        <v>55</v>
      </c>
      <c r="S2" s="23" t="s">
        <v>56</v>
      </c>
      <c r="T2" s="23" t="s">
        <v>56</v>
      </c>
      <c r="U2" s="28" t="s">
        <v>57</v>
      </c>
      <c r="V2" s="183" t="s">
        <v>58</v>
      </c>
      <c r="W2" s="12" t="s">
        <v>59</v>
      </c>
      <c r="X2" s="12" t="s">
        <v>60</v>
      </c>
      <c r="Y2" s="62">
        <v>45638</v>
      </c>
      <c r="Z2" s="11">
        <v>45638</v>
      </c>
      <c r="AA2" s="14" t="s">
        <v>61</v>
      </c>
      <c r="AB2" s="12" t="s">
        <v>62</v>
      </c>
      <c r="AC2" s="53" t="s">
        <v>63</v>
      </c>
      <c r="AD2" s="53" t="s">
        <v>63</v>
      </c>
      <c r="AE2" s="23">
        <v>30069</v>
      </c>
      <c r="AF2" s="184">
        <f ca="1">DATEDIF(AE2,$AL$1,"y")</f>
        <v>42</v>
      </c>
      <c r="AG2" s="19" t="s">
        <v>64</v>
      </c>
      <c r="AH2" s="59" t="s">
        <v>65</v>
      </c>
      <c r="AI2" s="185" t="s">
        <v>66</v>
      </c>
      <c r="AJ2" s="22" t="s">
        <v>67</v>
      </c>
      <c r="AK2" s="29" t="s">
        <v>68</v>
      </c>
    </row>
    <row r="3" spans="1:38" s="593" customFormat="1" ht="157.5" customHeight="1" x14ac:dyDescent="0.2">
      <c r="A3" s="573"/>
      <c r="B3" s="573" t="s">
        <v>69</v>
      </c>
      <c r="C3" s="574" t="s">
        <v>70</v>
      </c>
      <c r="D3" s="575">
        <v>79505815</v>
      </c>
      <c r="E3" s="576" t="s">
        <v>71</v>
      </c>
      <c r="F3" s="577">
        <v>10000000</v>
      </c>
      <c r="G3" s="578" t="s">
        <v>47</v>
      </c>
      <c r="H3" s="579">
        <v>94000000</v>
      </c>
      <c r="I3" s="580" t="s">
        <v>72</v>
      </c>
      <c r="J3" s="581" t="s">
        <v>49</v>
      </c>
      <c r="K3" s="582">
        <v>66224</v>
      </c>
      <c r="L3" s="583">
        <v>45346</v>
      </c>
      <c r="M3" s="578" t="s">
        <v>73</v>
      </c>
      <c r="N3" s="580" t="s">
        <v>74</v>
      </c>
      <c r="O3" s="584">
        <v>99324</v>
      </c>
      <c r="P3" s="585" t="s">
        <v>74</v>
      </c>
      <c r="Q3" s="586" t="s">
        <v>54</v>
      </c>
      <c r="R3" s="586" t="s">
        <v>75</v>
      </c>
      <c r="S3" s="585" t="s">
        <v>74</v>
      </c>
      <c r="T3" s="585" t="s">
        <v>74</v>
      </c>
      <c r="U3" s="587" t="s">
        <v>76</v>
      </c>
      <c r="V3" s="588" t="s">
        <v>77</v>
      </c>
      <c r="W3" s="573" t="s">
        <v>78</v>
      </c>
      <c r="X3" s="573" t="s">
        <v>60</v>
      </c>
      <c r="Y3" s="589">
        <v>45424</v>
      </c>
      <c r="Z3" s="589">
        <v>45424</v>
      </c>
      <c r="AA3" s="578" t="s">
        <v>61</v>
      </c>
      <c r="AB3" s="573" t="s">
        <v>62</v>
      </c>
      <c r="AC3" s="586" t="s">
        <v>63</v>
      </c>
      <c r="AD3" s="584" t="s">
        <v>63</v>
      </c>
      <c r="AE3" s="585">
        <v>25495</v>
      </c>
      <c r="AF3" s="184">
        <f ca="1">DATEDIF(AE3,$AL$1,"y")</f>
        <v>55</v>
      </c>
      <c r="AG3" s="590" t="s">
        <v>79</v>
      </c>
      <c r="AH3" s="591" t="s">
        <v>80</v>
      </c>
      <c r="AI3" s="175" t="s">
        <v>81</v>
      </c>
      <c r="AJ3" s="584">
        <v>8777159</v>
      </c>
      <c r="AK3" s="592" t="s">
        <v>82</v>
      </c>
    </row>
    <row r="4" spans="1:38" s="2" customFormat="1" ht="147" customHeight="1" x14ac:dyDescent="0.2">
      <c r="A4" s="12" t="s">
        <v>83</v>
      </c>
      <c r="B4" s="12" t="s">
        <v>84</v>
      </c>
      <c r="C4" s="13" t="s">
        <v>85</v>
      </c>
      <c r="D4" s="17">
        <v>1085244593</v>
      </c>
      <c r="E4" s="16" t="s">
        <v>86</v>
      </c>
      <c r="F4" s="26">
        <v>4000000</v>
      </c>
      <c r="G4" s="14" t="s">
        <v>47</v>
      </c>
      <c r="H4" s="25">
        <v>38000000</v>
      </c>
      <c r="I4" s="11" t="s">
        <v>48</v>
      </c>
      <c r="J4" s="21" t="s">
        <v>49</v>
      </c>
      <c r="K4" s="22">
        <v>66324</v>
      </c>
      <c r="L4" s="23" t="s">
        <v>87</v>
      </c>
      <c r="M4" s="14" t="s">
        <v>73</v>
      </c>
      <c r="N4" s="11" t="s">
        <v>74</v>
      </c>
      <c r="O4" s="9">
        <v>99224</v>
      </c>
      <c r="P4" s="6" t="s">
        <v>74</v>
      </c>
      <c r="Q4" s="10" t="s">
        <v>54</v>
      </c>
      <c r="R4" s="10" t="s">
        <v>88</v>
      </c>
      <c r="S4" s="6" t="s">
        <v>74</v>
      </c>
      <c r="T4" s="6" t="s">
        <v>74</v>
      </c>
      <c r="U4" s="24" t="s">
        <v>89</v>
      </c>
      <c r="V4" s="114" t="s">
        <v>77</v>
      </c>
      <c r="W4" s="12" t="s">
        <v>90</v>
      </c>
      <c r="X4" s="12" t="s">
        <v>60</v>
      </c>
      <c r="Y4" s="62">
        <v>45355</v>
      </c>
      <c r="Z4" s="62">
        <v>45412</v>
      </c>
      <c r="AA4" s="14" t="s">
        <v>61</v>
      </c>
      <c r="AB4" s="12" t="s">
        <v>62</v>
      </c>
      <c r="AC4" s="10" t="s">
        <v>91</v>
      </c>
      <c r="AD4" s="9" t="s">
        <v>92</v>
      </c>
      <c r="AE4" s="6">
        <v>31365</v>
      </c>
      <c r="AF4" s="184">
        <f t="shared" ref="AF4:AF67" ca="1" si="0">DATEDIF(AE4,$AL$1,"y")</f>
        <v>39</v>
      </c>
      <c r="AG4" s="19" t="s">
        <v>93</v>
      </c>
      <c r="AH4" s="20" t="s">
        <v>94</v>
      </c>
      <c r="AI4" s="175" t="s">
        <v>95</v>
      </c>
      <c r="AJ4" s="9">
        <v>4196084</v>
      </c>
      <c r="AK4" s="29" t="s">
        <v>96</v>
      </c>
    </row>
    <row r="5" spans="1:38" s="2" customFormat="1" ht="148.5" customHeight="1" x14ac:dyDescent="0.2">
      <c r="A5" s="12" t="s">
        <v>97</v>
      </c>
      <c r="B5" s="12" t="s">
        <v>98</v>
      </c>
      <c r="C5" s="29" t="s">
        <v>99</v>
      </c>
      <c r="D5" s="17">
        <v>79266338</v>
      </c>
      <c r="E5" s="16" t="s">
        <v>100</v>
      </c>
      <c r="F5" s="26">
        <v>4000000</v>
      </c>
      <c r="G5" s="14" t="s">
        <v>47</v>
      </c>
      <c r="H5" s="25">
        <v>37600000</v>
      </c>
      <c r="I5" s="11" t="s">
        <v>101</v>
      </c>
      <c r="J5" s="21" t="s">
        <v>49</v>
      </c>
      <c r="K5" s="22">
        <v>66624</v>
      </c>
      <c r="L5" s="23" t="s">
        <v>87</v>
      </c>
      <c r="M5" s="14" t="s">
        <v>73</v>
      </c>
      <c r="N5" s="11" t="s">
        <v>102</v>
      </c>
      <c r="O5" s="9">
        <v>99124</v>
      </c>
      <c r="P5" s="6" t="s">
        <v>74</v>
      </c>
      <c r="Q5" s="10" t="s">
        <v>54</v>
      </c>
      <c r="R5" s="10" t="s">
        <v>103</v>
      </c>
      <c r="S5" s="6" t="s">
        <v>74</v>
      </c>
      <c r="T5" s="6" t="s">
        <v>74</v>
      </c>
      <c r="U5" s="24" t="s">
        <v>76</v>
      </c>
      <c r="V5" s="114" t="s">
        <v>77</v>
      </c>
      <c r="W5" s="12" t="s">
        <v>90</v>
      </c>
      <c r="X5" s="12" t="s">
        <v>60</v>
      </c>
      <c r="Y5" s="62">
        <v>45362</v>
      </c>
      <c r="Z5" s="62">
        <v>45412</v>
      </c>
      <c r="AA5" s="14"/>
      <c r="AB5" s="12" t="s">
        <v>62</v>
      </c>
      <c r="AC5" s="10" t="s">
        <v>63</v>
      </c>
      <c r="AD5" s="9" t="s">
        <v>63</v>
      </c>
      <c r="AE5" s="6">
        <v>23056</v>
      </c>
      <c r="AF5" s="184">
        <f t="shared" ca="1" si="0"/>
        <v>61</v>
      </c>
      <c r="AG5" s="19" t="s">
        <v>104</v>
      </c>
      <c r="AH5" s="20" t="s">
        <v>105</v>
      </c>
      <c r="AI5" s="31" t="s">
        <v>106</v>
      </c>
      <c r="AJ5" s="9">
        <v>2301053</v>
      </c>
      <c r="AK5" s="29"/>
    </row>
    <row r="6" spans="1:38" s="2" customFormat="1" ht="135" customHeight="1" x14ac:dyDescent="0.2">
      <c r="A6" s="12" t="s">
        <v>107</v>
      </c>
      <c r="B6" s="12" t="s">
        <v>108</v>
      </c>
      <c r="C6" s="13" t="s">
        <v>109</v>
      </c>
      <c r="D6" s="17">
        <v>52813553</v>
      </c>
      <c r="E6" s="16" t="s">
        <v>110</v>
      </c>
      <c r="F6" s="26">
        <v>11300000</v>
      </c>
      <c r="G6" s="14" t="s">
        <v>47</v>
      </c>
      <c r="H6" s="25">
        <v>106220000</v>
      </c>
      <c r="I6" s="11" t="s">
        <v>48</v>
      </c>
      <c r="J6" s="21" t="s">
        <v>49</v>
      </c>
      <c r="K6" s="22">
        <v>66724</v>
      </c>
      <c r="L6" s="23" t="s">
        <v>87</v>
      </c>
      <c r="M6" s="14" t="s">
        <v>73</v>
      </c>
      <c r="N6" s="11" t="s">
        <v>111</v>
      </c>
      <c r="O6" s="9">
        <v>96624</v>
      </c>
      <c r="P6" s="6" t="s">
        <v>50</v>
      </c>
      <c r="Q6" s="10" t="s">
        <v>54</v>
      </c>
      <c r="R6" s="10" t="s">
        <v>112</v>
      </c>
      <c r="S6" s="6" t="s">
        <v>111</v>
      </c>
      <c r="T6" s="6" t="s">
        <v>111</v>
      </c>
      <c r="U6" s="24" t="s">
        <v>89</v>
      </c>
      <c r="V6" s="114" t="s">
        <v>77</v>
      </c>
      <c r="W6" s="12" t="s">
        <v>90</v>
      </c>
      <c r="X6" s="12" t="s">
        <v>60</v>
      </c>
      <c r="Y6" s="62">
        <v>45462</v>
      </c>
      <c r="Z6" s="11">
        <v>45481</v>
      </c>
      <c r="AA6" s="14"/>
      <c r="AB6" s="12" t="s">
        <v>62</v>
      </c>
      <c r="AC6" s="10" t="s">
        <v>63</v>
      </c>
      <c r="AD6" s="9" t="s">
        <v>63</v>
      </c>
      <c r="AE6" s="6">
        <v>30651</v>
      </c>
      <c r="AF6" s="184">
        <f t="shared" ca="1" si="0"/>
        <v>41</v>
      </c>
      <c r="AG6" s="19" t="s">
        <v>113</v>
      </c>
      <c r="AH6" s="20" t="s">
        <v>114</v>
      </c>
      <c r="AI6" s="31" t="s">
        <v>115</v>
      </c>
      <c r="AJ6" s="9">
        <v>3110435</v>
      </c>
      <c r="AK6" s="29"/>
    </row>
    <row r="7" spans="1:38" s="2" customFormat="1" ht="170.25" customHeight="1" x14ac:dyDescent="0.2">
      <c r="A7" s="12" t="s">
        <v>116</v>
      </c>
      <c r="B7" s="12" t="s">
        <v>117</v>
      </c>
      <c r="C7" s="13" t="s">
        <v>118</v>
      </c>
      <c r="D7" s="17">
        <v>80020860</v>
      </c>
      <c r="E7" s="16" t="s">
        <v>119</v>
      </c>
      <c r="F7" s="26">
        <v>7500000</v>
      </c>
      <c r="G7" s="14" t="s">
        <v>47</v>
      </c>
      <c r="H7" s="25">
        <v>77250000</v>
      </c>
      <c r="I7" s="11" t="s">
        <v>48</v>
      </c>
      <c r="J7" s="21" t="s">
        <v>49</v>
      </c>
      <c r="K7" s="22">
        <v>68024</v>
      </c>
      <c r="L7" s="23" t="s">
        <v>120</v>
      </c>
      <c r="M7" s="14" t="s">
        <v>73</v>
      </c>
      <c r="N7" s="11" t="s">
        <v>121</v>
      </c>
      <c r="O7" s="9">
        <v>95124</v>
      </c>
      <c r="P7" s="6" t="s">
        <v>122</v>
      </c>
      <c r="Q7" s="10" t="s">
        <v>54</v>
      </c>
      <c r="R7" s="10" t="s">
        <v>123</v>
      </c>
      <c r="S7" s="6" t="s">
        <v>50</v>
      </c>
      <c r="T7" s="6" t="s">
        <v>50</v>
      </c>
      <c r="U7" s="24" t="s">
        <v>124</v>
      </c>
      <c r="V7" s="114" t="s">
        <v>125</v>
      </c>
      <c r="W7" s="12" t="s">
        <v>126</v>
      </c>
      <c r="X7" s="12" t="s">
        <v>60</v>
      </c>
      <c r="Y7" s="62">
        <v>45362</v>
      </c>
      <c r="Z7" s="62">
        <v>45412</v>
      </c>
      <c r="AA7" s="14"/>
      <c r="AB7" s="12" t="s">
        <v>62</v>
      </c>
      <c r="AC7" s="10" t="s">
        <v>127</v>
      </c>
      <c r="AD7" s="10" t="s">
        <v>128</v>
      </c>
      <c r="AE7" s="613">
        <v>28776</v>
      </c>
      <c r="AF7" s="184">
        <f t="shared" ca="1" si="0"/>
        <v>46</v>
      </c>
      <c r="AG7" s="10" t="s">
        <v>129</v>
      </c>
      <c r="AH7" s="10" t="s">
        <v>130</v>
      </c>
      <c r="AI7" s="368" t="s">
        <v>131</v>
      </c>
      <c r="AJ7" s="10" t="s">
        <v>47</v>
      </c>
      <c r="AK7" s="29"/>
    </row>
    <row r="8" spans="1:38" s="2" customFormat="1" ht="124.5" customHeight="1" x14ac:dyDescent="0.2">
      <c r="A8" s="12" t="s">
        <v>132</v>
      </c>
      <c r="B8" s="12" t="s">
        <v>133</v>
      </c>
      <c r="C8" s="13" t="s">
        <v>134</v>
      </c>
      <c r="D8" s="17">
        <v>72357746</v>
      </c>
      <c r="E8" s="16" t="s">
        <v>135</v>
      </c>
      <c r="F8" s="26">
        <v>13000000</v>
      </c>
      <c r="G8" s="14" t="s">
        <v>47</v>
      </c>
      <c r="H8" s="25">
        <v>130000000</v>
      </c>
      <c r="I8" s="11" t="s">
        <v>48</v>
      </c>
      <c r="J8" s="21" t="s">
        <v>49</v>
      </c>
      <c r="K8" s="22">
        <v>50524</v>
      </c>
      <c r="L8" s="23">
        <v>45506</v>
      </c>
      <c r="M8" s="14" t="s">
        <v>136</v>
      </c>
      <c r="N8" s="11" t="s">
        <v>74</v>
      </c>
      <c r="O8" s="9">
        <v>100624</v>
      </c>
      <c r="P8" s="6" t="s">
        <v>137</v>
      </c>
      <c r="Q8" s="10" t="s">
        <v>54</v>
      </c>
      <c r="R8" s="10" t="s">
        <v>138</v>
      </c>
      <c r="S8" s="6">
        <v>45326</v>
      </c>
      <c r="T8" s="6">
        <v>45326</v>
      </c>
      <c r="U8" s="24" t="s">
        <v>139</v>
      </c>
      <c r="V8" s="114" t="s">
        <v>140</v>
      </c>
      <c r="W8" s="12" t="s">
        <v>141</v>
      </c>
      <c r="X8" s="12" t="s">
        <v>60</v>
      </c>
      <c r="Y8" s="62">
        <v>45349</v>
      </c>
      <c r="Z8" s="62">
        <v>45412</v>
      </c>
      <c r="AA8" s="14"/>
      <c r="AB8" s="12" t="s">
        <v>62</v>
      </c>
      <c r="AC8" s="10" t="s">
        <v>142</v>
      </c>
      <c r="AD8" s="9" t="s">
        <v>143</v>
      </c>
      <c r="AE8" s="6">
        <v>31208</v>
      </c>
      <c r="AF8" s="184">
        <f t="shared" ca="1" si="0"/>
        <v>39</v>
      </c>
      <c r="AG8" s="19" t="s">
        <v>144</v>
      </c>
      <c r="AH8" s="20" t="s">
        <v>145</v>
      </c>
      <c r="AI8" s="31" t="s">
        <v>146</v>
      </c>
      <c r="AJ8" s="9">
        <v>6017644279</v>
      </c>
      <c r="AK8" s="29"/>
    </row>
    <row r="9" spans="1:38" s="2" customFormat="1" ht="129" customHeight="1" x14ac:dyDescent="0.2">
      <c r="A9" s="12" t="s">
        <v>147</v>
      </c>
      <c r="B9" s="12" t="s">
        <v>148</v>
      </c>
      <c r="C9" s="13" t="s">
        <v>149</v>
      </c>
      <c r="D9" s="17">
        <v>1010170477</v>
      </c>
      <c r="E9" s="16" t="s">
        <v>150</v>
      </c>
      <c r="F9" s="26">
        <v>7500000</v>
      </c>
      <c r="G9" s="14" t="s">
        <v>47</v>
      </c>
      <c r="H9" s="25">
        <v>80000000</v>
      </c>
      <c r="I9" s="11" t="s">
        <v>72</v>
      </c>
      <c r="J9" s="21" t="s">
        <v>49</v>
      </c>
      <c r="K9" s="22">
        <v>59724</v>
      </c>
      <c r="L9" s="23" t="s">
        <v>151</v>
      </c>
      <c r="M9" s="14" t="s">
        <v>152</v>
      </c>
      <c r="N9" s="11" t="s">
        <v>50</v>
      </c>
      <c r="O9" s="9">
        <v>98724</v>
      </c>
      <c r="P9" s="6" t="s">
        <v>74</v>
      </c>
      <c r="Q9" s="10" t="s">
        <v>54</v>
      </c>
      <c r="R9" s="10" t="s">
        <v>153</v>
      </c>
      <c r="S9" s="6" t="s">
        <v>74</v>
      </c>
      <c r="T9" s="6" t="s">
        <v>74</v>
      </c>
      <c r="U9" s="24" t="s">
        <v>154</v>
      </c>
      <c r="V9" s="114" t="s">
        <v>155</v>
      </c>
      <c r="W9" s="12" t="s">
        <v>156</v>
      </c>
      <c r="X9" s="12" t="s">
        <v>60</v>
      </c>
      <c r="Y9" s="62">
        <v>45352</v>
      </c>
      <c r="Z9" s="62">
        <v>45412</v>
      </c>
      <c r="AA9" s="14"/>
      <c r="AB9" s="12" t="s">
        <v>62</v>
      </c>
      <c r="AC9" s="10" t="s">
        <v>63</v>
      </c>
      <c r="AD9" s="9" t="s">
        <v>63</v>
      </c>
      <c r="AE9" s="6">
        <v>32023</v>
      </c>
      <c r="AF9" s="184">
        <f t="shared" ca="1" si="0"/>
        <v>37</v>
      </c>
      <c r="AG9" s="19" t="s">
        <v>157</v>
      </c>
      <c r="AH9" s="20" t="s">
        <v>158</v>
      </c>
      <c r="AI9" s="31" t="s">
        <v>159</v>
      </c>
      <c r="AJ9" s="9">
        <v>3041232</v>
      </c>
      <c r="AK9" s="29"/>
    </row>
    <row r="10" spans="1:38" s="2" customFormat="1" ht="120" customHeight="1" x14ac:dyDescent="0.2">
      <c r="A10" s="12" t="s">
        <v>160</v>
      </c>
      <c r="B10" s="12" t="s">
        <v>161</v>
      </c>
      <c r="C10" s="13" t="s">
        <v>162</v>
      </c>
      <c r="D10" s="17">
        <v>1018405980</v>
      </c>
      <c r="E10" s="16" t="s">
        <v>163</v>
      </c>
      <c r="F10" s="26">
        <v>7500000</v>
      </c>
      <c r="G10" s="14" t="s">
        <v>47</v>
      </c>
      <c r="H10" s="25">
        <v>75000000</v>
      </c>
      <c r="I10" s="11" t="s">
        <v>48</v>
      </c>
      <c r="J10" s="21" t="s">
        <v>49</v>
      </c>
      <c r="K10" s="22">
        <v>50924</v>
      </c>
      <c r="L10" s="23">
        <v>45506</v>
      </c>
      <c r="M10" s="14" t="s">
        <v>164</v>
      </c>
      <c r="N10" s="11" t="s">
        <v>165</v>
      </c>
      <c r="O10" s="9">
        <v>90024</v>
      </c>
      <c r="P10" s="6" t="s">
        <v>166</v>
      </c>
      <c r="Q10" s="10" t="s">
        <v>54</v>
      </c>
      <c r="R10" s="10" t="s">
        <v>167</v>
      </c>
      <c r="S10" s="6" t="s">
        <v>121</v>
      </c>
      <c r="T10" s="6" t="s">
        <v>121</v>
      </c>
      <c r="U10" s="24" t="s">
        <v>168</v>
      </c>
      <c r="V10" s="114" t="s">
        <v>169</v>
      </c>
      <c r="W10" s="12" t="s">
        <v>170</v>
      </c>
      <c r="X10" s="12" t="s">
        <v>60</v>
      </c>
      <c r="Y10" s="62">
        <v>45364</v>
      </c>
      <c r="Z10" s="62">
        <v>45412</v>
      </c>
      <c r="AA10" s="14"/>
      <c r="AB10" s="12" t="s">
        <v>62</v>
      </c>
      <c r="AC10" s="10" t="s">
        <v>63</v>
      </c>
      <c r="AD10" s="9" t="s">
        <v>63</v>
      </c>
      <c r="AE10" s="6">
        <v>31679</v>
      </c>
      <c r="AF10" s="184">
        <f t="shared" ca="1" si="0"/>
        <v>38</v>
      </c>
      <c r="AG10" s="19" t="s">
        <v>171</v>
      </c>
      <c r="AH10" s="20" t="s">
        <v>172</v>
      </c>
      <c r="AI10" s="31" t="s">
        <v>173</v>
      </c>
      <c r="AJ10" s="9">
        <v>6017920525</v>
      </c>
      <c r="AK10" s="29"/>
    </row>
    <row r="11" spans="1:38" s="2" customFormat="1" ht="147" customHeight="1" x14ac:dyDescent="0.2">
      <c r="A11" s="12" t="s">
        <v>174</v>
      </c>
      <c r="B11" s="12" t="s">
        <v>175</v>
      </c>
      <c r="C11" s="13" t="s">
        <v>176</v>
      </c>
      <c r="D11" s="17">
        <v>1016058699</v>
      </c>
      <c r="E11" s="16" t="s">
        <v>177</v>
      </c>
      <c r="F11" s="26">
        <v>5700000</v>
      </c>
      <c r="G11" s="14" t="s">
        <v>47</v>
      </c>
      <c r="H11" s="25">
        <v>60800000</v>
      </c>
      <c r="I11" s="11" t="s">
        <v>48</v>
      </c>
      <c r="J11" s="21" t="s">
        <v>49</v>
      </c>
      <c r="K11" s="22">
        <v>58924</v>
      </c>
      <c r="L11" s="23" t="s">
        <v>151</v>
      </c>
      <c r="M11" s="14" t="s">
        <v>178</v>
      </c>
      <c r="N11" s="11" t="s">
        <v>179</v>
      </c>
      <c r="O11" s="9">
        <v>92924</v>
      </c>
      <c r="P11" s="6" t="s">
        <v>121</v>
      </c>
      <c r="Q11" s="10" t="s">
        <v>54</v>
      </c>
      <c r="R11" s="10" t="s">
        <v>180</v>
      </c>
      <c r="S11" s="6" t="s">
        <v>122</v>
      </c>
      <c r="T11" s="6" t="s">
        <v>122</v>
      </c>
      <c r="U11" s="24" t="s">
        <v>181</v>
      </c>
      <c r="V11" s="114" t="s">
        <v>182</v>
      </c>
      <c r="W11" s="12" t="s">
        <v>156</v>
      </c>
      <c r="X11" s="12" t="s">
        <v>60</v>
      </c>
      <c r="Y11" s="62">
        <v>45350</v>
      </c>
      <c r="Z11" s="62">
        <v>45412</v>
      </c>
      <c r="AA11" s="14"/>
      <c r="AB11" s="12" t="s">
        <v>62</v>
      </c>
      <c r="AC11" s="10" t="s">
        <v>63</v>
      </c>
      <c r="AD11" s="9" t="s">
        <v>63</v>
      </c>
      <c r="AE11" s="6">
        <v>34097</v>
      </c>
      <c r="AF11" s="184">
        <f t="shared" ca="1" si="0"/>
        <v>31</v>
      </c>
      <c r="AG11" s="19" t="s">
        <v>183</v>
      </c>
      <c r="AH11" s="20" t="s">
        <v>184</v>
      </c>
      <c r="AI11" s="31" t="s">
        <v>185</v>
      </c>
      <c r="AJ11" s="9">
        <v>3144146634</v>
      </c>
      <c r="AK11" s="29"/>
    </row>
    <row r="12" spans="1:38" s="2" customFormat="1" ht="115.5" customHeight="1" x14ac:dyDescent="0.2">
      <c r="A12" s="12" t="s">
        <v>186</v>
      </c>
      <c r="B12" s="12" t="s">
        <v>187</v>
      </c>
      <c r="C12" s="13" t="s">
        <v>188</v>
      </c>
      <c r="D12" s="17">
        <v>20678586</v>
      </c>
      <c r="E12" s="16" t="s">
        <v>189</v>
      </c>
      <c r="F12" s="26">
        <v>7500000</v>
      </c>
      <c r="G12" s="14" t="s">
        <v>47</v>
      </c>
      <c r="H12" s="25">
        <v>75000000</v>
      </c>
      <c r="I12" s="11" t="s">
        <v>48</v>
      </c>
      <c r="J12" s="21" t="s">
        <v>49</v>
      </c>
      <c r="K12" s="22">
        <v>54724</v>
      </c>
      <c r="L12" s="23" t="s">
        <v>190</v>
      </c>
      <c r="M12" s="14" t="s">
        <v>191</v>
      </c>
      <c r="N12" s="11">
        <v>45383</v>
      </c>
      <c r="O12" s="9">
        <v>102424</v>
      </c>
      <c r="P12" s="6">
        <v>45295</v>
      </c>
      <c r="Q12" s="10" t="s">
        <v>54</v>
      </c>
      <c r="R12" s="10" t="s">
        <v>192</v>
      </c>
      <c r="S12" s="6">
        <v>45384</v>
      </c>
      <c r="T12" s="6">
        <v>45384</v>
      </c>
      <c r="U12" s="24" t="s">
        <v>193</v>
      </c>
      <c r="V12" s="114" t="s">
        <v>194</v>
      </c>
      <c r="W12" s="12" t="s">
        <v>195</v>
      </c>
      <c r="X12" s="12" t="s">
        <v>60</v>
      </c>
      <c r="Y12" s="62">
        <v>45362</v>
      </c>
      <c r="Z12" s="62">
        <v>45412</v>
      </c>
      <c r="AA12" s="14"/>
      <c r="AB12" s="12" t="s">
        <v>62</v>
      </c>
      <c r="AC12" s="10" t="s">
        <v>196</v>
      </c>
      <c r="AD12" s="9" t="s">
        <v>197</v>
      </c>
      <c r="AE12" s="6">
        <v>25345</v>
      </c>
      <c r="AF12" s="184">
        <f t="shared" ca="1" si="0"/>
        <v>55</v>
      </c>
      <c r="AG12" s="19" t="s">
        <v>198</v>
      </c>
      <c r="AH12" s="20" t="s">
        <v>199</v>
      </c>
      <c r="AI12" s="31" t="s">
        <v>200</v>
      </c>
      <c r="AJ12" s="9">
        <v>8600254</v>
      </c>
      <c r="AK12" s="29"/>
    </row>
    <row r="13" spans="1:38" s="2" customFormat="1" ht="177" customHeight="1" x14ac:dyDescent="0.2">
      <c r="A13" s="12" t="s">
        <v>201</v>
      </c>
      <c r="B13" s="12" t="s">
        <v>202</v>
      </c>
      <c r="C13" s="13" t="s">
        <v>203</v>
      </c>
      <c r="D13" s="17">
        <v>11257988</v>
      </c>
      <c r="E13" s="16" t="s">
        <v>204</v>
      </c>
      <c r="F13" s="26">
        <v>7500000</v>
      </c>
      <c r="G13" s="14" t="s">
        <v>47</v>
      </c>
      <c r="H13" s="25">
        <v>74000000</v>
      </c>
      <c r="I13" s="11" t="s">
        <v>48</v>
      </c>
      <c r="J13" s="21" t="s">
        <v>49</v>
      </c>
      <c r="K13" s="22">
        <v>67724</v>
      </c>
      <c r="L13" s="23" t="s">
        <v>205</v>
      </c>
      <c r="M13" s="14" t="s">
        <v>206</v>
      </c>
      <c r="N13" s="11" t="s">
        <v>207</v>
      </c>
      <c r="O13" s="9">
        <v>88524</v>
      </c>
      <c r="P13" s="6" t="s">
        <v>208</v>
      </c>
      <c r="Q13" s="10" t="s">
        <v>54</v>
      </c>
      <c r="R13" s="10" t="s">
        <v>209</v>
      </c>
      <c r="S13" s="6" t="s">
        <v>210</v>
      </c>
      <c r="T13" s="6" t="s">
        <v>210</v>
      </c>
      <c r="U13" s="24" t="s">
        <v>211</v>
      </c>
      <c r="V13" s="114" t="s">
        <v>212</v>
      </c>
      <c r="W13" s="12" t="s">
        <v>213</v>
      </c>
      <c r="X13" s="12" t="s">
        <v>60</v>
      </c>
      <c r="Y13" s="62">
        <v>45364</v>
      </c>
      <c r="Z13" s="62">
        <v>45412</v>
      </c>
      <c r="AA13" s="14"/>
      <c r="AB13" s="12" t="s">
        <v>62</v>
      </c>
      <c r="AC13" s="10" t="s">
        <v>214</v>
      </c>
      <c r="AD13" s="9" t="s">
        <v>197</v>
      </c>
      <c r="AE13" s="6">
        <v>30313</v>
      </c>
      <c r="AF13" s="184">
        <f t="shared" ca="1" si="0"/>
        <v>41</v>
      </c>
      <c r="AG13" s="19" t="s">
        <v>215</v>
      </c>
      <c r="AH13" s="20" t="s">
        <v>216</v>
      </c>
      <c r="AI13" s="31" t="s">
        <v>217</v>
      </c>
      <c r="AJ13" s="9">
        <v>7519177</v>
      </c>
      <c r="AK13" s="29"/>
    </row>
    <row r="14" spans="1:38" s="2" customFormat="1" ht="109.5" customHeight="1" x14ac:dyDescent="0.2">
      <c r="A14" s="12" t="s">
        <v>218</v>
      </c>
      <c r="B14" s="12" t="s">
        <v>219</v>
      </c>
      <c r="C14" s="13" t="s">
        <v>220</v>
      </c>
      <c r="D14" s="17">
        <v>39583049</v>
      </c>
      <c r="E14" s="16" t="s">
        <v>221</v>
      </c>
      <c r="F14" s="26">
        <v>11300000</v>
      </c>
      <c r="G14" s="14" t="s">
        <v>47</v>
      </c>
      <c r="H14" s="25">
        <v>105466670</v>
      </c>
      <c r="I14" s="11" t="s">
        <v>72</v>
      </c>
      <c r="J14" s="21" t="s">
        <v>49</v>
      </c>
      <c r="K14" s="22">
        <v>34724</v>
      </c>
      <c r="L14" s="23" t="s">
        <v>222</v>
      </c>
      <c r="M14" s="14" t="s">
        <v>191</v>
      </c>
      <c r="N14" s="11" t="s">
        <v>74</v>
      </c>
      <c r="O14" s="9">
        <v>101624</v>
      </c>
      <c r="P14" s="6" t="s">
        <v>137</v>
      </c>
      <c r="Q14" s="10" t="s">
        <v>54</v>
      </c>
      <c r="R14" s="10" t="s">
        <v>223</v>
      </c>
      <c r="S14" s="6">
        <v>45326</v>
      </c>
      <c r="T14" s="6">
        <v>45326</v>
      </c>
      <c r="U14" s="24" t="s">
        <v>193</v>
      </c>
      <c r="V14" s="114" t="s">
        <v>194</v>
      </c>
      <c r="W14" s="12" t="s">
        <v>224</v>
      </c>
      <c r="X14" s="12" t="s">
        <v>60</v>
      </c>
      <c r="Y14" s="62">
        <v>45397</v>
      </c>
      <c r="Z14" s="62">
        <v>45412</v>
      </c>
      <c r="AA14" s="14"/>
      <c r="AB14" s="12" t="s">
        <v>62</v>
      </c>
      <c r="AC14" s="10" t="s">
        <v>63</v>
      </c>
      <c r="AD14" s="9" t="s">
        <v>63</v>
      </c>
      <c r="AE14" s="6">
        <v>30868</v>
      </c>
      <c r="AF14" s="184">
        <f t="shared" ca="1" si="0"/>
        <v>40</v>
      </c>
      <c r="AG14" s="19" t="s">
        <v>225</v>
      </c>
      <c r="AH14" s="20" t="s">
        <v>226</v>
      </c>
      <c r="AI14" s="31" t="s">
        <v>227</v>
      </c>
      <c r="AJ14" s="9">
        <v>3208637475</v>
      </c>
      <c r="AK14" s="29"/>
    </row>
    <row r="15" spans="1:38" s="2" customFormat="1" ht="138.75" customHeight="1" x14ac:dyDescent="0.2">
      <c r="A15" s="12" t="s">
        <v>228</v>
      </c>
      <c r="B15" s="12" t="s">
        <v>229</v>
      </c>
      <c r="C15" s="13" t="s">
        <v>230</v>
      </c>
      <c r="D15" s="17">
        <v>1069723560</v>
      </c>
      <c r="E15" s="16" t="s">
        <v>231</v>
      </c>
      <c r="F15" s="26">
        <v>7500000</v>
      </c>
      <c r="G15" s="14" t="s">
        <v>47</v>
      </c>
      <c r="H15" s="25">
        <v>80000000</v>
      </c>
      <c r="I15" s="11" t="s">
        <v>72</v>
      </c>
      <c r="J15" s="21" t="s">
        <v>49</v>
      </c>
      <c r="K15" s="22">
        <v>58424</v>
      </c>
      <c r="L15" s="23" t="s">
        <v>232</v>
      </c>
      <c r="M15" s="14" t="s">
        <v>233</v>
      </c>
      <c r="N15" s="11" t="s">
        <v>179</v>
      </c>
      <c r="O15" s="9">
        <v>92824</v>
      </c>
      <c r="P15" s="6" t="s">
        <v>121</v>
      </c>
      <c r="Q15" s="10" t="s">
        <v>54</v>
      </c>
      <c r="R15" s="10" t="s">
        <v>234</v>
      </c>
      <c r="S15" s="6" t="s">
        <v>122</v>
      </c>
      <c r="T15" s="6" t="s">
        <v>122</v>
      </c>
      <c r="U15" s="24" t="s">
        <v>235</v>
      </c>
      <c r="V15" s="114" t="s">
        <v>236</v>
      </c>
      <c r="W15" s="12" t="s">
        <v>156</v>
      </c>
      <c r="X15" s="12" t="s">
        <v>60</v>
      </c>
      <c r="Y15" s="62">
        <v>45351</v>
      </c>
      <c r="Z15" s="62">
        <v>45412</v>
      </c>
      <c r="AA15" s="14"/>
      <c r="AB15" s="12" t="s">
        <v>62</v>
      </c>
      <c r="AC15" s="10" t="s">
        <v>214</v>
      </c>
      <c r="AD15" s="9" t="s">
        <v>197</v>
      </c>
      <c r="AE15" s="6">
        <v>32159</v>
      </c>
      <c r="AF15" s="184">
        <f t="shared" ca="1" si="0"/>
        <v>36</v>
      </c>
      <c r="AG15" s="19" t="s">
        <v>237</v>
      </c>
      <c r="AH15" s="20" t="s">
        <v>238</v>
      </c>
      <c r="AI15" s="31" t="s">
        <v>239</v>
      </c>
      <c r="AJ15" s="9">
        <v>8732312</v>
      </c>
      <c r="AK15" s="29"/>
    </row>
    <row r="16" spans="1:38" s="2" customFormat="1" ht="123" customHeight="1" x14ac:dyDescent="0.2">
      <c r="A16" s="12" t="s">
        <v>240</v>
      </c>
      <c r="B16" s="12" t="s">
        <v>241</v>
      </c>
      <c r="C16" s="13" t="s">
        <v>242</v>
      </c>
      <c r="D16" s="17">
        <v>1016040582</v>
      </c>
      <c r="E16" s="16" t="s">
        <v>243</v>
      </c>
      <c r="F16" s="26">
        <v>4000000</v>
      </c>
      <c r="G16" s="14" t="s">
        <v>47</v>
      </c>
      <c r="H16" s="25">
        <v>42800000</v>
      </c>
      <c r="I16" s="11" t="s">
        <v>48</v>
      </c>
      <c r="J16" s="21" t="s">
        <v>49</v>
      </c>
      <c r="K16" s="22">
        <v>58524</v>
      </c>
      <c r="L16" s="23" t="s">
        <v>151</v>
      </c>
      <c r="M16" s="14" t="s">
        <v>244</v>
      </c>
      <c r="N16" s="11" t="s">
        <v>179</v>
      </c>
      <c r="O16" s="9">
        <v>93024</v>
      </c>
      <c r="P16" s="6" t="s">
        <v>121</v>
      </c>
      <c r="Q16" s="10" t="s">
        <v>54</v>
      </c>
      <c r="R16" s="10" t="s">
        <v>245</v>
      </c>
      <c r="S16" s="6" t="s">
        <v>122</v>
      </c>
      <c r="T16" s="6" t="s">
        <v>122</v>
      </c>
      <c r="U16" s="24" t="s">
        <v>235</v>
      </c>
      <c r="V16" s="114" t="s">
        <v>236</v>
      </c>
      <c r="W16" s="12" t="s">
        <v>156</v>
      </c>
      <c r="X16" s="12" t="s">
        <v>60</v>
      </c>
      <c r="Y16" s="62">
        <v>45352</v>
      </c>
      <c r="Z16" s="11">
        <v>45481</v>
      </c>
      <c r="AA16" s="14"/>
      <c r="AB16" s="12" t="s">
        <v>62</v>
      </c>
      <c r="AC16" s="10" t="s">
        <v>246</v>
      </c>
      <c r="AD16" s="9" t="s">
        <v>247</v>
      </c>
      <c r="AE16" s="6">
        <v>33521</v>
      </c>
      <c r="AF16" s="184">
        <f t="shared" ca="1" si="0"/>
        <v>33</v>
      </c>
      <c r="AG16" s="19" t="s">
        <v>248</v>
      </c>
      <c r="AH16" s="20" t="s">
        <v>249</v>
      </c>
      <c r="AI16" s="31" t="s">
        <v>250</v>
      </c>
      <c r="AJ16" s="9">
        <v>3172553353</v>
      </c>
      <c r="AK16" s="29"/>
    </row>
    <row r="17" spans="1:37" s="2" customFormat="1" ht="128.25" customHeight="1" x14ac:dyDescent="0.2">
      <c r="A17" s="12" t="s">
        <v>251</v>
      </c>
      <c r="B17" s="12" t="s">
        <v>252</v>
      </c>
      <c r="C17" s="13" t="s">
        <v>253</v>
      </c>
      <c r="D17" s="17">
        <v>1014977055</v>
      </c>
      <c r="E17" s="16" t="s">
        <v>254</v>
      </c>
      <c r="F17" s="26">
        <v>2600000</v>
      </c>
      <c r="G17" s="14" t="s">
        <v>47</v>
      </c>
      <c r="H17" s="25">
        <v>33180000</v>
      </c>
      <c r="I17" s="11" t="s">
        <v>48</v>
      </c>
      <c r="J17" s="21" t="s">
        <v>49</v>
      </c>
      <c r="K17" s="22">
        <v>2024</v>
      </c>
      <c r="L17" s="23">
        <v>45506</v>
      </c>
      <c r="M17" s="14" t="s">
        <v>255</v>
      </c>
      <c r="N17" s="11" t="s">
        <v>256</v>
      </c>
      <c r="O17" s="9">
        <v>11124</v>
      </c>
      <c r="P17" s="6" t="s">
        <v>122</v>
      </c>
      <c r="Q17" s="10" t="s">
        <v>54</v>
      </c>
      <c r="R17" s="10" t="s">
        <v>257</v>
      </c>
      <c r="S17" s="6" t="s">
        <v>74</v>
      </c>
      <c r="T17" s="6" t="s">
        <v>74</v>
      </c>
      <c r="U17" s="24" t="s">
        <v>258</v>
      </c>
      <c r="V17" s="114" t="s">
        <v>259</v>
      </c>
      <c r="W17" s="12" t="s">
        <v>213</v>
      </c>
      <c r="X17" s="12" t="s">
        <v>60</v>
      </c>
      <c r="Y17" s="62">
        <v>45638</v>
      </c>
      <c r="Z17" s="11">
        <v>45638</v>
      </c>
      <c r="AA17" s="14" t="s">
        <v>61</v>
      </c>
      <c r="AB17" s="12" t="s">
        <v>62</v>
      </c>
      <c r="AC17" s="10" t="s">
        <v>63</v>
      </c>
      <c r="AD17" s="9" t="s">
        <v>63</v>
      </c>
      <c r="AE17" s="6">
        <v>38024</v>
      </c>
      <c r="AF17" s="184">
        <f t="shared" ca="1" si="0"/>
        <v>20</v>
      </c>
      <c r="AG17" s="19" t="s">
        <v>260</v>
      </c>
      <c r="AH17" s="20" t="s">
        <v>261</v>
      </c>
      <c r="AI17" s="31" t="s">
        <v>262</v>
      </c>
      <c r="AJ17" s="9">
        <v>3124878418</v>
      </c>
      <c r="AK17" s="29" t="s">
        <v>263</v>
      </c>
    </row>
    <row r="18" spans="1:37" s="2" customFormat="1" ht="101.25" customHeight="1" x14ac:dyDescent="0.2">
      <c r="A18" s="12" t="s">
        <v>264</v>
      </c>
      <c r="B18" s="12" t="s">
        <v>265</v>
      </c>
      <c r="C18" s="13" t="s">
        <v>266</v>
      </c>
      <c r="D18" s="17">
        <v>1018453929</v>
      </c>
      <c r="E18" s="16" t="s">
        <v>267</v>
      </c>
      <c r="F18" s="26">
        <v>15600000</v>
      </c>
      <c r="G18" s="14" t="s">
        <v>47</v>
      </c>
      <c r="H18" s="25">
        <v>150280000</v>
      </c>
      <c r="I18" s="11" t="s">
        <v>72</v>
      </c>
      <c r="J18" s="21" t="s">
        <v>49</v>
      </c>
      <c r="K18" s="22">
        <v>72824</v>
      </c>
      <c r="L18" s="23">
        <v>45415</v>
      </c>
      <c r="M18" s="14" t="s">
        <v>268</v>
      </c>
      <c r="N18" s="11" t="s">
        <v>179</v>
      </c>
      <c r="O18" s="9">
        <v>93224</v>
      </c>
      <c r="P18" s="6" t="s">
        <v>121</v>
      </c>
      <c r="Q18" s="10" t="s">
        <v>54</v>
      </c>
      <c r="R18" s="10" t="s">
        <v>269</v>
      </c>
      <c r="S18" s="6" t="s">
        <v>121</v>
      </c>
      <c r="T18" s="6" t="s">
        <v>121</v>
      </c>
      <c r="U18" s="24" t="s">
        <v>270</v>
      </c>
      <c r="V18" s="114" t="s">
        <v>271</v>
      </c>
      <c r="W18" s="12" t="s">
        <v>224</v>
      </c>
      <c r="X18" s="12" t="s">
        <v>60</v>
      </c>
      <c r="Y18" s="62">
        <v>45365</v>
      </c>
      <c r="Z18" s="11">
        <v>45481</v>
      </c>
      <c r="AA18" s="14"/>
      <c r="AB18" s="12" t="s">
        <v>62</v>
      </c>
      <c r="AC18" s="10" t="s">
        <v>272</v>
      </c>
      <c r="AD18" s="9" t="s">
        <v>273</v>
      </c>
      <c r="AE18" s="6">
        <v>33703</v>
      </c>
      <c r="AF18" s="184">
        <f t="shared" ca="1" si="0"/>
        <v>32</v>
      </c>
      <c r="AG18" s="19" t="s">
        <v>274</v>
      </c>
      <c r="AH18" s="20" t="s">
        <v>275</v>
      </c>
      <c r="AI18" s="31" t="s">
        <v>276</v>
      </c>
      <c r="AJ18" s="9">
        <v>4848860</v>
      </c>
      <c r="AK18" s="29"/>
    </row>
    <row r="19" spans="1:37" s="2" customFormat="1" ht="106.5" customHeight="1" x14ac:dyDescent="0.2">
      <c r="A19" s="12" t="s">
        <v>277</v>
      </c>
      <c r="B19" s="12" t="s">
        <v>278</v>
      </c>
      <c r="C19" s="13" t="s">
        <v>279</v>
      </c>
      <c r="D19" s="17">
        <v>1015468424</v>
      </c>
      <c r="E19" s="16" t="s">
        <v>280</v>
      </c>
      <c r="F19" s="26">
        <v>5700000</v>
      </c>
      <c r="G19" s="14" t="s">
        <v>47</v>
      </c>
      <c r="H19" s="25">
        <v>57000000</v>
      </c>
      <c r="I19" s="11" t="s">
        <v>48</v>
      </c>
      <c r="J19" s="21" t="s">
        <v>49</v>
      </c>
      <c r="K19" s="22">
        <v>69624</v>
      </c>
      <c r="L19" s="23" t="s">
        <v>281</v>
      </c>
      <c r="M19" s="14" t="s">
        <v>282</v>
      </c>
      <c r="N19" s="11" t="s">
        <v>256</v>
      </c>
      <c r="O19" s="9">
        <v>94724</v>
      </c>
      <c r="P19" s="6" t="s">
        <v>122</v>
      </c>
      <c r="Q19" s="10" t="s">
        <v>54</v>
      </c>
      <c r="R19" s="10" t="s">
        <v>283</v>
      </c>
      <c r="S19" s="6" t="s">
        <v>111</v>
      </c>
      <c r="T19" s="6" t="s">
        <v>111</v>
      </c>
      <c r="U19" s="24" t="s">
        <v>284</v>
      </c>
      <c r="V19" s="114" t="s">
        <v>285</v>
      </c>
      <c r="W19" s="12" t="s">
        <v>224</v>
      </c>
      <c r="X19" s="12" t="s">
        <v>60</v>
      </c>
      <c r="Y19" s="62">
        <v>45356</v>
      </c>
      <c r="Z19" s="11">
        <v>45481</v>
      </c>
      <c r="AA19" s="14"/>
      <c r="AB19" s="12" t="s">
        <v>62</v>
      </c>
      <c r="AC19" s="10" t="s">
        <v>63</v>
      </c>
      <c r="AD19" s="9" t="s">
        <v>63</v>
      </c>
      <c r="AE19" s="6">
        <v>35538</v>
      </c>
      <c r="AF19" s="184">
        <f t="shared" ca="1" si="0"/>
        <v>27</v>
      </c>
      <c r="AG19" s="19" t="s">
        <v>286</v>
      </c>
      <c r="AH19" s="20" t="s">
        <v>287</v>
      </c>
      <c r="AI19" s="31" t="s">
        <v>288</v>
      </c>
      <c r="AJ19" s="9">
        <v>3175065697</v>
      </c>
      <c r="AK19" s="29"/>
    </row>
    <row r="20" spans="1:37" s="2" customFormat="1" ht="81" customHeight="1" x14ac:dyDescent="0.2">
      <c r="A20" s="12" t="s">
        <v>289</v>
      </c>
      <c r="B20" s="12" t="s">
        <v>290</v>
      </c>
      <c r="C20" s="13" t="s">
        <v>291</v>
      </c>
      <c r="D20" s="17">
        <v>79967001</v>
      </c>
      <c r="E20" s="16" t="s">
        <v>292</v>
      </c>
      <c r="F20" s="26">
        <v>4000000</v>
      </c>
      <c r="G20" s="14" t="s">
        <v>47</v>
      </c>
      <c r="H20" s="25">
        <v>42800000</v>
      </c>
      <c r="I20" s="11" t="s">
        <v>72</v>
      </c>
      <c r="J20" s="21" t="s">
        <v>49</v>
      </c>
      <c r="K20" s="22">
        <v>58624</v>
      </c>
      <c r="L20" s="23" t="s">
        <v>151</v>
      </c>
      <c r="M20" s="14" t="s">
        <v>244</v>
      </c>
      <c r="N20" s="11" t="s">
        <v>210</v>
      </c>
      <c r="O20" s="9">
        <v>93424</v>
      </c>
      <c r="P20" s="6" t="s">
        <v>121</v>
      </c>
      <c r="Q20" s="10" t="s">
        <v>54</v>
      </c>
      <c r="R20" s="10" t="s">
        <v>293</v>
      </c>
      <c r="S20" s="6" t="s">
        <v>256</v>
      </c>
      <c r="T20" s="6" t="s">
        <v>256</v>
      </c>
      <c r="U20" s="24" t="s">
        <v>235</v>
      </c>
      <c r="V20" s="114" t="s">
        <v>236</v>
      </c>
      <c r="W20" s="12" t="s">
        <v>156</v>
      </c>
      <c r="X20" s="12" t="s">
        <v>60</v>
      </c>
      <c r="Y20" s="62">
        <v>45358</v>
      </c>
      <c r="Z20" s="11">
        <v>45481</v>
      </c>
      <c r="AA20" s="14"/>
      <c r="AB20" s="12" t="s">
        <v>62</v>
      </c>
      <c r="AC20" s="10" t="s">
        <v>63</v>
      </c>
      <c r="AD20" s="9" t="s">
        <v>63</v>
      </c>
      <c r="AE20" s="6">
        <v>28251</v>
      </c>
      <c r="AF20" s="184">
        <f t="shared" ca="1" si="0"/>
        <v>47</v>
      </c>
      <c r="AG20" s="19" t="s">
        <v>294</v>
      </c>
      <c r="AH20" s="20" t="s">
        <v>295</v>
      </c>
      <c r="AI20" s="31" t="s">
        <v>296</v>
      </c>
      <c r="AJ20" s="9">
        <v>3005661766</v>
      </c>
      <c r="AK20" s="29"/>
    </row>
    <row r="21" spans="1:37" s="2" customFormat="1" ht="192" customHeight="1" x14ac:dyDescent="0.2">
      <c r="A21" s="12" t="s">
        <v>297</v>
      </c>
      <c r="B21" s="12" t="s">
        <v>298</v>
      </c>
      <c r="C21" s="13" t="s">
        <v>299</v>
      </c>
      <c r="D21" s="17">
        <v>16699367</v>
      </c>
      <c r="E21" s="16" t="s">
        <v>300</v>
      </c>
      <c r="F21" s="26">
        <v>7000000</v>
      </c>
      <c r="G21" s="14" t="s">
        <v>47</v>
      </c>
      <c r="H21" s="25">
        <v>62999910</v>
      </c>
      <c r="I21" s="11" t="s">
        <v>48</v>
      </c>
      <c r="J21" s="21" t="s">
        <v>49</v>
      </c>
      <c r="K21" s="22">
        <v>58724</v>
      </c>
      <c r="L21" s="23" t="s">
        <v>151</v>
      </c>
      <c r="M21" s="14" t="s">
        <v>233</v>
      </c>
      <c r="N21" s="11">
        <v>45390</v>
      </c>
      <c r="O21" s="9">
        <v>107924</v>
      </c>
      <c r="P21" s="6">
        <v>45391</v>
      </c>
      <c r="Q21" s="33" t="s">
        <v>301</v>
      </c>
      <c r="R21" s="33" t="s">
        <v>302</v>
      </c>
      <c r="S21" s="32">
        <v>45392</v>
      </c>
      <c r="T21" s="32">
        <v>45392</v>
      </c>
      <c r="U21" s="24" t="s">
        <v>235</v>
      </c>
      <c r="V21" s="114" t="s">
        <v>236</v>
      </c>
      <c r="W21" s="12" t="s">
        <v>156</v>
      </c>
      <c r="X21" s="12" t="s">
        <v>60</v>
      </c>
      <c r="Y21" s="62">
        <v>45643</v>
      </c>
      <c r="Z21" s="203">
        <v>45643</v>
      </c>
      <c r="AA21" s="14" t="s">
        <v>303</v>
      </c>
      <c r="AB21" s="39" t="s">
        <v>62</v>
      </c>
      <c r="AC21" s="10" t="s">
        <v>127</v>
      </c>
      <c r="AD21" s="9" t="s">
        <v>304</v>
      </c>
      <c r="AE21" s="6">
        <v>23547</v>
      </c>
      <c r="AF21" s="184">
        <f t="shared" ca="1" si="0"/>
        <v>60</v>
      </c>
      <c r="AG21" s="19" t="s">
        <v>305</v>
      </c>
      <c r="AH21" s="20" t="s">
        <v>306</v>
      </c>
      <c r="AI21" s="31" t="s">
        <v>307</v>
      </c>
      <c r="AJ21" s="9">
        <v>4754569</v>
      </c>
      <c r="AK21" s="29"/>
    </row>
    <row r="22" spans="1:37" s="2" customFormat="1" ht="126" customHeight="1" x14ac:dyDescent="0.2">
      <c r="A22" s="12" t="s">
        <v>308</v>
      </c>
      <c r="B22" s="12" t="s">
        <v>309</v>
      </c>
      <c r="C22" s="13" t="s">
        <v>310</v>
      </c>
      <c r="D22" s="17">
        <v>79712741</v>
      </c>
      <c r="E22" s="16" t="s">
        <v>311</v>
      </c>
      <c r="F22" s="26">
        <v>4000000</v>
      </c>
      <c r="G22" s="14" t="s">
        <v>47</v>
      </c>
      <c r="H22" s="25">
        <v>42800000</v>
      </c>
      <c r="I22" s="11" t="s">
        <v>72</v>
      </c>
      <c r="J22" s="21" t="s">
        <v>49</v>
      </c>
      <c r="K22" s="22">
        <v>59624</v>
      </c>
      <c r="L22" s="23" t="s">
        <v>151</v>
      </c>
      <c r="M22" s="14" t="s">
        <v>233</v>
      </c>
      <c r="N22" s="11" t="s">
        <v>179</v>
      </c>
      <c r="O22" s="9">
        <v>94624</v>
      </c>
      <c r="P22" s="6" t="s">
        <v>122</v>
      </c>
      <c r="Q22" s="10" t="s">
        <v>54</v>
      </c>
      <c r="R22" s="10" t="s">
        <v>312</v>
      </c>
      <c r="S22" s="6" t="s">
        <v>313</v>
      </c>
      <c r="T22" s="6" t="s">
        <v>313</v>
      </c>
      <c r="U22" s="24" t="s">
        <v>235</v>
      </c>
      <c r="V22" s="114" t="s">
        <v>236</v>
      </c>
      <c r="W22" s="12" t="s">
        <v>156</v>
      </c>
      <c r="X22" s="12" t="s">
        <v>60</v>
      </c>
      <c r="Y22" s="62">
        <v>45351</v>
      </c>
      <c r="Z22" s="11">
        <v>45481</v>
      </c>
      <c r="AA22" s="14"/>
      <c r="AB22" s="12" t="s">
        <v>62</v>
      </c>
      <c r="AC22" s="10" t="s">
        <v>63</v>
      </c>
      <c r="AD22" s="9" t="s">
        <v>63</v>
      </c>
      <c r="AE22" s="6">
        <v>27640</v>
      </c>
      <c r="AF22" s="184">
        <f t="shared" ca="1" si="0"/>
        <v>49</v>
      </c>
      <c r="AG22" s="19" t="s">
        <v>314</v>
      </c>
      <c r="AH22" s="20" t="s">
        <v>315</v>
      </c>
      <c r="AI22" s="31" t="s">
        <v>316</v>
      </c>
      <c r="AJ22" s="9" t="s">
        <v>47</v>
      </c>
      <c r="AK22" s="29"/>
    </row>
    <row r="23" spans="1:37" s="2" customFormat="1" ht="113.25" customHeight="1" x14ac:dyDescent="0.2">
      <c r="A23" s="12" t="s">
        <v>317</v>
      </c>
      <c r="B23" s="12" t="s">
        <v>318</v>
      </c>
      <c r="C23" s="13" t="s">
        <v>319</v>
      </c>
      <c r="D23" s="17">
        <v>94074352</v>
      </c>
      <c r="E23" s="16" t="s">
        <v>320</v>
      </c>
      <c r="F23" s="26">
        <v>11300000</v>
      </c>
      <c r="G23" s="14" t="s">
        <v>47</v>
      </c>
      <c r="H23" s="25">
        <v>116390000</v>
      </c>
      <c r="I23" s="11" t="s">
        <v>72</v>
      </c>
      <c r="J23" s="21" t="s">
        <v>49</v>
      </c>
      <c r="K23" s="22">
        <v>69324</v>
      </c>
      <c r="L23" s="23" t="s">
        <v>120</v>
      </c>
      <c r="M23" s="14" t="s">
        <v>321</v>
      </c>
      <c r="N23" s="11" t="s">
        <v>121</v>
      </c>
      <c r="O23" s="37">
        <v>95424</v>
      </c>
      <c r="P23" s="37" t="s">
        <v>122</v>
      </c>
      <c r="Q23" s="10" t="s">
        <v>54</v>
      </c>
      <c r="R23" s="10" t="s">
        <v>322</v>
      </c>
      <c r="S23" s="6" t="s">
        <v>111</v>
      </c>
      <c r="T23" s="6" t="s">
        <v>111</v>
      </c>
      <c r="U23" s="24" t="s">
        <v>323</v>
      </c>
      <c r="V23" s="114" t="s">
        <v>324</v>
      </c>
      <c r="W23" s="12" t="s">
        <v>126</v>
      </c>
      <c r="X23" s="12" t="s">
        <v>60</v>
      </c>
      <c r="Y23" s="62">
        <v>45356</v>
      </c>
      <c r="Z23" s="11">
        <v>45481</v>
      </c>
      <c r="AA23" s="14"/>
      <c r="AB23" s="12" t="s">
        <v>62</v>
      </c>
      <c r="AC23" s="10" t="s">
        <v>127</v>
      </c>
      <c r="AD23" s="9" t="s">
        <v>304</v>
      </c>
      <c r="AE23" s="6">
        <v>30302</v>
      </c>
      <c r="AF23" s="184">
        <f t="shared" ca="1" si="0"/>
        <v>42</v>
      </c>
      <c r="AG23" s="19" t="s">
        <v>325</v>
      </c>
      <c r="AH23" s="20" t="s">
        <v>326</v>
      </c>
      <c r="AI23" s="31" t="s">
        <v>327</v>
      </c>
      <c r="AJ23" s="9">
        <v>3156433949</v>
      </c>
      <c r="AK23" s="29"/>
    </row>
    <row r="24" spans="1:37" s="609" customFormat="1" ht="86.25" customHeight="1" x14ac:dyDescent="0.2">
      <c r="A24" s="573" t="s">
        <v>328</v>
      </c>
      <c r="B24" s="573" t="s">
        <v>329</v>
      </c>
      <c r="C24" s="574" t="s">
        <v>330</v>
      </c>
      <c r="D24" s="594">
        <v>80160216</v>
      </c>
      <c r="E24" s="576" t="s">
        <v>331</v>
      </c>
      <c r="F24" s="579">
        <v>4000000</v>
      </c>
      <c r="G24" s="578" t="s">
        <v>47</v>
      </c>
      <c r="H24" s="579">
        <v>42800000</v>
      </c>
      <c r="I24" s="580" t="s">
        <v>72</v>
      </c>
      <c r="J24" s="581" t="s">
        <v>49</v>
      </c>
      <c r="K24" s="582">
        <v>61824</v>
      </c>
      <c r="L24" s="583" t="s">
        <v>332</v>
      </c>
      <c r="M24" s="578" t="s">
        <v>333</v>
      </c>
      <c r="N24" s="580" t="s">
        <v>121</v>
      </c>
      <c r="O24" s="582">
        <v>95324</v>
      </c>
      <c r="P24" s="583" t="s">
        <v>122</v>
      </c>
      <c r="Q24" s="605" t="s">
        <v>54</v>
      </c>
      <c r="R24" s="605" t="s">
        <v>334</v>
      </c>
      <c r="S24" s="583" t="s">
        <v>111</v>
      </c>
      <c r="T24" s="583" t="s">
        <v>111</v>
      </c>
      <c r="U24" s="606" t="s">
        <v>235</v>
      </c>
      <c r="V24" s="607" t="s">
        <v>236</v>
      </c>
      <c r="W24" s="573" t="s">
        <v>335</v>
      </c>
      <c r="X24" s="573" t="s">
        <v>60</v>
      </c>
      <c r="Y24" s="589">
        <v>45362</v>
      </c>
      <c r="Z24" s="580">
        <v>45481</v>
      </c>
      <c r="AA24" s="578"/>
      <c r="AB24" s="573" t="s">
        <v>336</v>
      </c>
      <c r="AC24" s="605" t="s">
        <v>63</v>
      </c>
      <c r="AD24" s="605" t="s">
        <v>63</v>
      </c>
      <c r="AE24" s="583">
        <v>30080</v>
      </c>
      <c r="AF24" s="184">
        <f t="shared" ca="1" si="0"/>
        <v>42</v>
      </c>
      <c r="AG24" s="590" t="s">
        <v>337</v>
      </c>
      <c r="AH24" s="608" t="s">
        <v>338</v>
      </c>
      <c r="AI24" s="185" t="s">
        <v>339</v>
      </c>
      <c r="AJ24" s="582">
        <v>3095532</v>
      </c>
      <c r="AK24" s="592"/>
    </row>
    <row r="25" spans="1:37" s="2" customFormat="1" ht="128.25" customHeight="1" x14ac:dyDescent="0.2">
      <c r="A25" s="12" t="s">
        <v>340</v>
      </c>
      <c r="B25" s="12" t="s">
        <v>341</v>
      </c>
      <c r="C25" s="13" t="s">
        <v>342</v>
      </c>
      <c r="D25" s="17">
        <v>52836117</v>
      </c>
      <c r="E25" s="16" t="s">
        <v>343</v>
      </c>
      <c r="F25" s="26">
        <v>7500000</v>
      </c>
      <c r="G25" s="14" t="s">
        <v>47</v>
      </c>
      <c r="H25" s="25">
        <v>78750000</v>
      </c>
      <c r="I25" s="11" t="s">
        <v>48</v>
      </c>
      <c r="J25" s="21" t="s">
        <v>49</v>
      </c>
      <c r="K25" s="22">
        <v>67024</v>
      </c>
      <c r="L25" s="23" t="s">
        <v>205</v>
      </c>
      <c r="M25" s="14" t="s">
        <v>344</v>
      </c>
      <c r="N25" s="11" t="s">
        <v>74</v>
      </c>
      <c r="O25" s="9">
        <v>100524</v>
      </c>
      <c r="P25" s="6" t="s">
        <v>137</v>
      </c>
      <c r="Q25" s="10" t="s">
        <v>54</v>
      </c>
      <c r="R25" s="10" t="s">
        <v>345</v>
      </c>
      <c r="S25" s="6" t="s">
        <v>346</v>
      </c>
      <c r="T25" s="6" t="s">
        <v>346</v>
      </c>
      <c r="U25" s="24" t="s">
        <v>347</v>
      </c>
      <c r="V25" s="114" t="s">
        <v>348</v>
      </c>
      <c r="W25" s="12" t="s">
        <v>349</v>
      </c>
      <c r="X25" s="12" t="s">
        <v>60</v>
      </c>
      <c r="Y25" s="62">
        <v>45386</v>
      </c>
      <c r="Z25" s="11">
        <v>45481</v>
      </c>
      <c r="AA25" s="14"/>
      <c r="AB25" s="12" t="s">
        <v>62</v>
      </c>
      <c r="AC25" s="10" t="s">
        <v>63</v>
      </c>
      <c r="AD25" s="9" t="s">
        <v>63</v>
      </c>
      <c r="AE25" s="6">
        <v>29768</v>
      </c>
      <c r="AF25" s="184">
        <f t="shared" ca="1" si="0"/>
        <v>43</v>
      </c>
      <c r="AG25" s="19" t="s">
        <v>350</v>
      </c>
      <c r="AH25" s="20" t="s">
        <v>351</v>
      </c>
      <c r="AI25" s="31" t="s">
        <v>352</v>
      </c>
      <c r="AJ25" s="9" t="s">
        <v>353</v>
      </c>
      <c r="AK25" s="29"/>
    </row>
    <row r="26" spans="1:37" s="2" customFormat="1" ht="102.75" customHeight="1" x14ac:dyDescent="0.2">
      <c r="A26" s="12" t="s">
        <v>354</v>
      </c>
      <c r="B26" s="12" t="s">
        <v>355</v>
      </c>
      <c r="C26" s="13" t="s">
        <v>356</v>
      </c>
      <c r="D26" s="17">
        <v>1018484453</v>
      </c>
      <c r="E26" s="16" t="s">
        <v>357</v>
      </c>
      <c r="F26" s="26">
        <v>2600000</v>
      </c>
      <c r="G26" s="14" t="s">
        <v>47</v>
      </c>
      <c r="H26" s="25" t="s">
        <v>358</v>
      </c>
      <c r="I26" s="11" t="s">
        <v>72</v>
      </c>
      <c r="J26" s="21" t="s">
        <v>49</v>
      </c>
      <c r="K26" s="22">
        <v>3424</v>
      </c>
      <c r="L26" s="23">
        <v>45506</v>
      </c>
      <c r="M26" s="14" t="s">
        <v>359</v>
      </c>
      <c r="N26" s="11" t="s">
        <v>121</v>
      </c>
      <c r="O26" s="9">
        <v>11024</v>
      </c>
      <c r="P26" s="6" t="s">
        <v>122</v>
      </c>
      <c r="Q26" s="10" t="s">
        <v>54</v>
      </c>
      <c r="R26" s="10" t="s">
        <v>360</v>
      </c>
      <c r="S26" s="6" t="s">
        <v>122</v>
      </c>
      <c r="T26" s="6" t="s">
        <v>122</v>
      </c>
      <c r="U26" s="24" t="s">
        <v>361</v>
      </c>
      <c r="V26" s="114" t="s">
        <v>362</v>
      </c>
      <c r="W26" s="12" t="s">
        <v>224</v>
      </c>
      <c r="X26" s="12" t="s">
        <v>60</v>
      </c>
      <c r="Y26" s="62">
        <v>45477</v>
      </c>
      <c r="Z26" s="11">
        <v>45481</v>
      </c>
      <c r="AA26" s="14"/>
      <c r="AB26" s="12" t="s">
        <v>62</v>
      </c>
      <c r="AC26" s="10" t="s">
        <v>63</v>
      </c>
      <c r="AD26" s="9" t="s">
        <v>63</v>
      </c>
      <c r="AE26" s="6">
        <v>35281</v>
      </c>
      <c r="AF26" s="184">
        <f t="shared" ca="1" si="0"/>
        <v>28</v>
      </c>
      <c r="AG26" s="19" t="s">
        <v>363</v>
      </c>
      <c r="AH26" s="20" t="s">
        <v>364</v>
      </c>
      <c r="AI26" s="31" t="s">
        <v>365</v>
      </c>
      <c r="AJ26" s="9">
        <v>3008052047</v>
      </c>
      <c r="AK26" s="29" t="s">
        <v>366</v>
      </c>
    </row>
    <row r="27" spans="1:37" s="2" customFormat="1" ht="116.25" customHeight="1" x14ac:dyDescent="0.2">
      <c r="A27" s="12" t="s">
        <v>367</v>
      </c>
      <c r="B27" s="12" t="s">
        <v>368</v>
      </c>
      <c r="C27" s="13" t="s">
        <v>369</v>
      </c>
      <c r="D27" s="17">
        <v>1032467092</v>
      </c>
      <c r="E27" s="16" t="s">
        <v>370</v>
      </c>
      <c r="F27" s="26">
        <v>2600000</v>
      </c>
      <c r="G27" s="14" t="s">
        <v>47</v>
      </c>
      <c r="H27" s="25">
        <v>33180000</v>
      </c>
      <c r="I27" s="11" t="s">
        <v>48</v>
      </c>
      <c r="J27" s="21" t="s">
        <v>49</v>
      </c>
      <c r="K27" s="22">
        <v>3524</v>
      </c>
      <c r="L27" s="23">
        <v>45506</v>
      </c>
      <c r="M27" s="14" t="s">
        <v>371</v>
      </c>
      <c r="N27" s="11" t="s">
        <v>121</v>
      </c>
      <c r="O27" s="9">
        <v>11224</v>
      </c>
      <c r="P27" s="6" t="s">
        <v>50</v>
      </c>
      <c r="Q27" s="10" t="s">
        <v>54</v>
      </c>
      <c r="R27" s="10" t="s">
        <v>372</v>
      </c>
      <c r="S27" s="6" t="s">
        <v>111</v>
      </c>
      <c r="T27" s="6" t="s">
        <v>111</v>
      </c>
      <c r="U27" s="24" t="s">
        <v>361</v>
      </c>
      <c r="V27" s="114" t="s">
        <v>362</v>
      </c>
      <c r="W27" s="12" t="s">
        <v>224</v>
      </c>
      <c r="X27" s="12" t="s">
        <v>60</v>
      </c>
      <c r="Y27" s="62">
        <v>45495</v>
      </c>
      <c r="Z27" s="11">
        <v>45495</v>
      </c>
      <c r="AA27" s="14"/>
      <c r="AB27" s="12" t="s">
        <v>62</v>
      </c>
      <c r="AC27" s="10" t="s">
        <v>63</v>
      </c>
      <c r="AD27" s="9" t="s">
        <v>63</v>
      </c>
      <c r="AE27" s="6">
        <v>34404</v>
      </c>
      <c r="AF27" s="184">
        <f t="shared" ca="1" si="0"/>
        <v>30</v>
      </c>
      <c r="AG27" s="19" t="s">
        <v>373</v>
      </c>
      <c r="AH27" s="20" t="s">
        <v>374</v>
      </c>
      <c r="AI27" s="31" t="s">
        <v>375</v>
      </c>
      <c r="AJ27" s="9" t="s">
        <v>47</v>
      </c>
      <c r="AK27" s="29" t="s">
        <v>376</v>
      </c>
    </row>
    <row r="28" spans="1:37" s="2" customFormat="1" ht="109.5" customHeight="1" x14ac:dyDescent="0.2">
      <c r="A28" s="12" t="s">
        <v>377</v>
      </c>
      <c r="B28" s="12" t="s">
        <v>378</v>
      </c>
      <c r="C28" s="13" t="s">
        <v>379</v>
      </c>
      <c r="D28" s="17">
        <v>13072459</v>
      </c>
      <c r="E28" s="16" t="s">
        <v>380</v>
      </c>
      <c r="F28" s="26">
        <v>4000000</v>
      </c>
      <c r="G28" s="14" t="s">
        <v>47</v>
      </c>
      <c r="H28" s="25">
        <v>42800000</v>
      </c>
      <c r="I28" s="11" t="s">
        <v>48</v>
      </c>
      <c r="J28" s="21" t="s">
        <v>49</v>
      </c>
      <c r="K28" s="22">
        <v>61924</v>
      </c>
      <c r="L28" s="23" t="s">
        <v>332</v>
      </c>
      <c r="M28" s="14" t="s">
        <v>178</v>
      </c>
      <c r="N28" s="11" t="s">
        <v>256</v>
      </c>
      <c r="O28" s="9">
        <v>94424</v>
      </c>
      <c r="P28" s="6" t="s">
        <v>122</v>
      </c>
      <c r="Q28" s="10" t="s">
        <v>54</v>
      </c>
      <c r="R28" s="10" t="s">
        <v>381</v>
      </c>
      <c r="S28" s="6" t="s">
        <v>313</v>
      </c>
      <c r="T28" s="6" t="s">
        <v>313</v>
      </c>
      <c r="U28" s="24" t="s">
        <v>382</v>
      </c>
      <c r="V28" s="114" t="s">
        <v>182</v>
      </c>
      <c r="W28" s="12" t="s">
        <v>156</v>
      </c>
      <c r="X28" s="12" t="s">
        <v>60</v>
      </c>
      <c r="Y28" s="62">
        <v>45352</v>
      </c>
      <c r="Z28" s="11">
        <v>45481</v>
      </c>
      <c r="AA28" s="14"/>
      <c r="AB28" s="12" t="s">
        <v>62</v>
      </c>
      <c r="AC28" s="10" t="s">
        <v>91</v>
      </c>
      <c r="AD28" s="9" t="s">
        <v>92</v>
      </c>
      <c r="AE28" s="6">
        <v>29943</v>
      </c>
      <c r="AF28" s="184">
        <f t="shared" ca="1" si="0"/>
        <v>43</v>
      </c>
      <c r="AG28" s="19" t="s">
        <v>383</v>
      </c>
      <c r="AH28" s="20" t="s">
        <v>384</v>
      </c>
      <c r="AI28" s="31" t="s">
        <v>385</v>
      </c>
      <c r="AJ28" s="9" t="s">
        <v>47</v>
      </c>
      <c r="AK28" s="29"/>
    </row>
    <row r="29" spans="1:37" s="2" customFormat="1" ht="118.5" customHeight="1" x14ac:dyDescent="0.2">
      <c r="A29" s="12" t="s">
        <v>386</v>
      </c>
      <c r="B29" s="12" t="s">
        <v>387</v>
      </c>
      <c r="C29" s="13" t="s">
        <v>388</v>
      </c>
      <c r="D29" s="17">
        <v>80060427</v>
      </c>
      <c r="E29" s="16" t="s">
        <v>389</v>
      </c>
      <c r="F29" s="26">
        <v>11300000</v>
      </c>
      <c r="G29" s="14" t="s">
        <v>47</v>
      </c>
      <c r="H29" s="25">
        <v>125806668</v>
      </c>
      <c r="I29" s="11" t="s">
        <v>48</v>
      </c>
      <c r="J29" s="21" t="s">
        <v>49</v>
      </c>
      <c r="K29" s="22">
        <v>20324</v>
      </c>
      <c r="L29" s="23" t="s">
        <v>390</v>
      </c>
      <c r="M29" s="14" t="s">
        <v>391</v>
      </c>
      <c r="N29" s="11">
        <v>45506</v>
      </c>
      <c r="O29" s="9">
        <v>35124</v>
      </c>
      <c r="P29" s="6">
        <v>45506</v>
      </c>
      <c r="Q29" s="10" t="s">
        <v>54</v>
      </c>
      <c r="R29" s="10" t="s">
        <v>392</v>
      </c>
      <c r="S29" s="6">
        <v>45537</v>
      </c>
      <c r="T29" s="6">
        <v>45537</v>
      </c>
      <c r="U29" s="24" t="s">
        <v>393</v>
      </c>
      <c r="V29" s="114" t="s">
        <v>58</v>
      </c>
      <c r="W29" s="12" t="s">
        <v>349</v>
      </c>
      <c r="X29" s="12" t="s">
        <v>394</v>
      </c>
      <c r="Y29" s="62">
        <v>45320</v>
      </c>
      <c r="Z29" s="11">
        <v>45481</v>
      </c>
      <c r="AA29" s="14"/>
      <c r="AB29" s="12" t="s">
        <v>62</v>
      </c>
      <c r="AC29" s="10" t="s">
        <v>63</v>
      </c>
      <c r="AD29" s="9" t="s">
        <v>63</v>
      </c>
      <c r="AE29" s="6">
        <v>28809</v>
      </c>
      <c r="AF29" s="184">
        <f t="shared" ca="1" si="0"/>
        <v>46</v>
      </c>
      <c r="AG29" s="19" t="s">
        <v>395</v>
      </c>
      <c r="AH29" s="20" t="s">
        <v>396</v>
      </c>
      <c r="AI29" s="31" t="s">
        <v>397</v>
      </c>
      <c r="AJ29" s="9">
        <v>3002200778</v>
      </c>
      <c r="AK29" s="29"/>
    </row>
    <row r="30" spans="1:37" s="2" customFormat="1" ht="100.5" customHeight="1" x14ac:dyDescent="0.2">
      <c r="A30" s="12" t="s">
        <v>398</v>
      </c>
      <c r="B30" s="12" t="s">
        <v>399</v>
      </c>
      <c r="C30" s="13" t="s">
        <v>400</v>
      </c>
      <c r="D30" s="17">
        <v>1026296648</v>
      </c>
      <c r="E30" s="16" t="s">
        <v>401</v>
      </c>
      <c r="F30" s="26">
        <v>7500000</v>
      </c>
      <c r="G30" s="14" t="s">
        <v>47</v>
      </c>
      <c r="H30" s="25">
        <v>84500000</v>
      </c>
      <c r="I30" s="11" t="s">
        <v>48</v>
      </c>
      <c r="J30" s="21" t="s">
        <v>49</v>
      </c>
      <c r="K30" s="22">
        <v>16124</v>
      </c>
      <c r="L30" s="23" t="s">
        <v>390</v>
      </c>
      <c r="M30" s="14" t="s">
        <v>391</v>
      </c>
      <c r="N30" s="11">
        <v>45293</v>
      </c>
      <c r="O30" s="9">
        <v>19024</v>
      </c>
      <c r="P30" s="6">
        <v>45293</v>
      </c>
      <c r="Q30" s="10" t="s">
        <v>54</v>
      </c>
      <c r="R30" s="10" t="s">
        <v>402</v>
      </c>
      <c r="S30" s="6">
        <v>45324</v>
      </c>
      <c r="T30" s="6">
        <v>45324</v>
      </c>
      <c r="U30" s="24" t="s">
        <v>403</v>
      </c>
      <c r="V30" s="114" t="s">
        <v>58</v>
      </c>
      <c r="W30" s="12" t="s">
        <v>404</v>
      </c>
      <c r="X30" s="12" t="s">
        <v>60</v>
      </c>
      <c r="Y30" s="62">
        <v>45385</v>
      </c>
      <c r="Z30" s="11">
        <v>45481</v>
      </c>
      <c r="AA30" s="14"/>
      <c r="AB30" s="12" t="s">
        <v>62</v>
      </c>
      <c r="AC30" s="10" t="s">
        <v>405</v>
      </c>
      <c r="AD30" s="9" t="s">
        <v>406</v>
      </c>
      <c r="AE30" s="6">
        <v>35407</v>
      </c>
      <c r="AF30" s="184">
        <f t="shared" ca="1" si="0"/>
        <v>28</v>
      </c>
      <c r="AG30" s="19" t="s">
        <v>407</v>
      </c>
      <c r="AH30" s="20" t="s">
        <v>408</v>
      </c>
      <c r="AI30" s="31" t="s">
        <v>409</v>
      </c>
      <c r="AJ30" s="9" t="s">
        <v>47</v>
      </c>
      <c r="AK30" s="29"/>
    </row>
    <row r="31" spans="1:37" s="2" customFormat="1" ht="108" customHeight="1" x14ac:dyDescent="0.2">
      <c r="A31" s="12" t="s">
        <v>410</v>
      </c>
      <c r="B31" s="12" t="s">
        <v>411</v>
      </c>
      <c r="C31" s="13" t="s">
        <v>412</v>
      </c>
      <c r="D31" s="17">
        <v>79324228</v>
      </c>
      <c r="E31" s="16" t="s">
        <v>413</v>
      </c>
      <c r="F31" s="26">
        <v>7500000</v>
      </c>
      <c r="G31" s="14" t="s">
        <v>47</v>
      </c>
      <c r="H31" s="25" t="s">
        <v>414</v>
      </c>
      <c r="I31" s="11" t="s">
        <v>415</v>
      </c>
      <c r="J31" s="21" t="s">
        <v>49</v>
      </c>
      <c r="K31" s="22">
        <v>11824</v>
      </c>
      <c r="L31" s="23" t="s">
        <v>416</v>
      </c>
      <c r="M31" s="14" t="s">
        <v>417</v>
      </c>
      <c r="N31" s="11" t="s">
        <v>418</v>
      </c>
      <c r="O31" s="9">
        <v>15524</v>
      </c>
      <c r="P31" s="6" t="s">
        <v>418</v>
      </c>
      <c r="Q31" s="10" t="s">
        <v>54</v>
      </c>
      <c r="R31" s="10" t="s">
        <v>419</v>
      </c>
      <c r="S31" s="6">
        <v>45292</v>
      </c>
      <c r="T31" s="6">
        <v>45293</v>
      </c>
      <c r="U31" s="24" t="s">
        <v>420</v>
      </c>
      <c r="V31" s="114" t="s">
        <v>421</v>
      </c>
      <c r="W31" s="12" t="s">
        <v>195</v>
      </c>
      <c r="X31" s="12" t="s">
        <v>60</v>
      </c>
      <c r="Y31" s="62">
        <v>45385</v>
      </c>
      <c r="Z31" s="11">
        <v>45482</v>
      </c>
      <c r="AA31" s="14"/>
      <c r="AB31" s="12" t="s">
        <v>62</v>
      </c>
      <c r="AC31" s="10" t="s">
        <v>127</v>
      </c>
      <c r="AD31" s="9" t="s">
        <v>304</v>
      </c>
      <c r="AE31" s="6">
        <v>23699</v>
      </c>
      <c r="AF31" s="184">
        <f t="shared" ca="1" si="0"/>
        <v>60</v>
      </c>
      <c r="AG31" s="19" t="s">
        <v>422</v>
      </c>
      <c r="AH31" s="20" t="s">
        <v>423</v>
      </c>
      <c r="AI31" s="31" t="s">
        <v>424</v>
      </c>
      <c r="AJ31" s="9">
        <v>6414857</v>
      </c>
      <c r="AK31" s="29"/>
    </row>
    <row r="32" spans="1:37" s="2" customFormat="1" ht="127.5" customHeight="1" x14ac:dyDescent="0.2">
      <c r="A32" s="12" t="s">
        <v>425</v>
      </c>
      <c r="B32" s="12" t="s">
        <v>426</v>
      </c>
      <c r="C32" s="13" t="s">
        <v>427</v>
      </c>
      <c r="D32" s="17">
        <v>93388083</v>
      </c>
      <c r="E32" s="16" t="s">
        <v>428</v>
      </c>
      <c r="F32" s="26">
        <v>15600000</v>
      </c>
      <c r="G32" s="14" t="s">
        <v>47</v>
      </c>
      <c r="H32" s="25">
        <v>175760000</v>
      </c>
      <c r="I32" s="11" t="s">
        <v>48</v>
      </c>
      <c r="J32" s="21" t="s">
        <v>49</v>
      </c>
      <c r="K32" s="22">
        <v>18324</v>
      </c>
      <c r="L32" s="23" t="s">
        <v>390</v>
      </c>
      <c r="M32" s="14" t="s">
        <v>391</v>
      </c>
      <c r="N32" s="11" t="s">
        <v>418</v>
      </c>
      <c r="O32" s="9">
        <v>17424</v>
      </c>
      <c r="P32" s="6" t="s">
        <v>418</v>
      </c>
      <c r="Q32" s="10" t="s">
        <v>54</v>
      </c>
      <c r="R32" s="10" t="s">
        <v>429</v>
      </c>
      <c r="S32" s="6">
        <v>45293</v>
      </c>
      <c r="T32" s="6">
        <v>45293</v>
      </c>
      <c r="U32" s="24" t="s">
        <v>403</v>
      </c>
      <c r="V32" s="114" t="s">
        <v>58</v>
      </c>
      <c r="W32" s="12" t="s">
        <v>404</v>
      </c>
      <c r="X32" s="12" t="s">
        <v>60</v>
      </c>
      <c r="Y32" s="62">
        <v>45316</v>
      </c>
      <c r="Z32" s="11">
        <v>45482</v>
      </c>
      <c r="AA32" s="14"/>
      <c r="AB32" s="12" t="s">
        <v>62</v>
      </c>
      <c r="AC32" s="10" t="s">
        <v>430</v>
      </c>
      <c r="AD32" s="9" t="s">
        <v>431</v>
      </c>
      <c r="AE32" s="6">
        <v>26723</v>
      </c>
      <c r="AF32" s="184">
        <f t="shared" ca="1" si="0"/>
        <v>51</v>
      </c>
      <c r="AG32" s="19" t="s">
        <v>432</v>
      </c>
      <c r="AH32" s="20" t="s">
        <v>433</v>
      </c>
      <c r="AI32" s="31" t="s">
        <v>434</v>
      </c>
      <c r="AJ32" s="9">
        <v>2652847</v>
      </c>
      <c r="AK32" s="29"/>
    </row>
    <row r="33" spans="1:37" s="2" customFormat="1" ht="119.25" customHeight="1" x14ac:dyDescent="0.2">
      <c r="A33" s="12" t="s">
        <v>435</v>
      </c>
      <c r="B33" s="12" t="s">
        <v>436</v>
      </c>
      <c r="C33" s="13" t="s">
        <v>437</v>
      </c>
      <c r="D33" s="17">
        <v>6211885</v>
      </c>
      <c r="E33" s="16" t="s">
        <v>438</v>
      </c>
      <c r="F33" s="26">
        <v>7500000</v>
      </c>
      <c r="G33" s="14" t="s">
        <v>47</v>
      </c>
      <c r="H33" s="25">
        <v>84500000</v>
      </c>
      <c r="I33" s="11" t="s">
        <v>48</v>
      </c>
      <c r="J33" s="21" t="s">
        <v>49</v>
      </c>
      <c r="K33" s="22">
        <v>17524</v>
      </c>
      <c r="L33" s="23" t="s">
        <v>390</v>
      </c>
      <c r="M33" s="14" t="s">
        <v>58</v>
      </c>
      <c r="N33" s="11" t="s">
        <v>418</v>
      </c>
      <c r="O33" s="9">
        <v>16124</v>
      </c>
      <c r="P33" s="6" t="s">
        <v>418</v>
      </c>
      <c r="Q33" s="10" t="s">
        <v>54</v>
      </c>
      <c r="R33" s="10" t="s">
        <v>439</v>
      </c>
      <c r="S33" s="6">
        <v>45293</v>
      </c>
      <c r="T33" s="6">
        <v>45293</v>
      </c>
      <c r="U33" s="24" t="s">
        <v>403</v>
      </c>
      <c r="V33" s="114" t="s">
        <v>58</v>
      </c>
      <c r="W33" s="12" t="s">
        <v>404</v>
      </c>
      <c r="X33" s="12" t="s">
        <v>60</v>
      </c>
      <c r="Y33" s="62">
        <v>45316</v>
      </c>
      <c r="Z33" s="11">
        <v>45482</v>
      </c>
      <c r="AA33" s="14"/>
      <c r="AB33" s="12" t="s">
        <v>62</v>
      </c>
      <c r="AC33" s="10" t="s">
        <v>63</v>
      </c>
      <c r="AD33" s="9" t="s">
        <v>63</v>
      </c>
      <c r="AE33" s="6">
        <v>20516</v>
      </c>
      <c r="AF33" s="184">
        <f t="shared" ca="1" si="0"/>
        <v>68</v>
      </c>
      <c r="AG33" s="19" t="s">
        <v>440</v>
      </c>
      <c r="AH33" s="20" t="s">
        <v>441</v>
      </c>
      <c r="AI33" s="31" t="s">
        <v>442</v>
      </c>
      <c r="AJ33" s="9">
        <v>3115182290</v>
      </c>
      <c r="AK33" s="29"/>
    </row>
    <row r="34" spans="1:37" s="2" customFormat="1" ht="97.5" customHeight="1" x14ac:dyDescent="0.2">
      <c r="A34" s="12" t="s">
        <v>443</v>
      </c>
      <c r="B34" s="12" t="s">
        <v>444</v>
      </c>
      <c r="C34" s="13" t="s">
        <v>445</v>
      </c>
      <c r="D34" s="17">
        <v>19384567</v>
      </c>
      <c r="E34" s="16" t="s">
        <v>446</v>
      </c>
      <c r="F34" s="26">
        <v>7500000</v>
      </c>
      <c r="G34" s="14" t="s">
        <v>47</v>
      </c>
      <c r="H34" s="25">
        <v>84000000</v>
      </c>
      <c r="I34" s="11" t="s">
        <v>72</v>
      </c>
      <c r="J34" s="21" t="s">
        <v>447</v>
      </c>
      <c r="K34" s="22">
        <v>13524</v>
      </c>
      <c r="L34" s="23" t="s">
        <v>390</v>
      </c>
      <c r="M34" s="14" t="s">
        <v>448</v>
      </c>
      <c r="N34" s="11" t="s">
        <v>418</v>
      </c>
      <c r="O34" s="9">
        <v>16324</v>
      </c>
      <c r="P34" s="6" t="s">
        <v>418</v>
      </c>
      <c r="Q34" s="10" t="s">
        <v>54</v>
      </c>
      <c r="R34" s="10" t="s">
        <v>449</v>
      </c>
      <c r="S34" s="6">
        <v>45323</v>
      </c>
      <c r="T34" s="6">
        <v>45323</v>
      </c>
      <c r="U34" s="24" t="s">
        <v>450</v>
      </c>
      <c r="V34" s="114" t="s">
        <v>451</v>
      </c>
      <c r="W34" s="12" t="s">
        <v>452</v>
      </c>
      <c r="X34" s="12" t="s">
        <v>453</v>
      </c>
      <c r="Y34" s="62">
        <v>45320</v>
      </c>
      <c r="Z34" s="11">
        <v>45482</v>
      </c>
      <c r="AA34" s="14"/>
      <c r="AB34" s="12" t="s">
        <v>62</v>
      </c>
      <c r="AC34" s="10" t="s">
        <v>63</v>
      </c>
      <c r="AD34" s="9" t="s">
        <v>63</v>
      </c>
      <c r="AE34" s="6">
        <v>21748</v>
      </c>
      <c r="AF34" s="184">
        <f t="shared" ca="1" si="0"/>
        <v>65</v>
      </c>
      <c r="AG34" s="19" t="s">
        <v>454</v>
      </c>
      <c r="AH34" s="20" t="s">
        <v>455</v>
      </c>
      <c r="AI34" s="31" t="s">
        <v>456</v>
      </c>
      <c r="AJ34" s="9" t="s">
        <v>47</v>
      </c>
      <c r="AK34" s="29"/>
    </row>
    <row r="35" spans="1:37" s="2" customFormat="1" ht="122.25" customHeight="1" x14ac:dyDescent="0.2">
      <c r="A35" s="12" t="s">
        <v>457</v>
      </c>
      <c r="B35" s="12" t="s">
        <v>458</v>
      </c>
      <c r="C35" s="13" t="s">
        <v>459</v>
      </c>
      <c r="D35" s="17">
        <v>79672571</v>
      </c>
      <c r="E35" s="16" t="s">
        <v>460</v>
      </c>
      <c r="F35" s="26">
        <v>15600000</v>
      </c>
      <c r="G35" s="14" t="s">
        <v>47</v>
      </c>
      <c r="H35" s="25">
        <v>173680000</v>
      </c>
      <c r="I35" s="11" t="s">
        <v>48</v>
      </c>
      <c r="J35" s="21" t="s">
        <v>49</v>
      </c>
      <c r="K35" s="22">
        <v>11524</v>
      </c>
      <c r="L35" s="23" t="s">
        <v>416</v>
      </c>
      <c r="M35" s="14" t="s">
        <v>417</v>
      </c>
      <c r="N35" s="11">
        <v>45414</v>
      </c>
      <c r="O35" s="9">
        <v>28124</v>
      </c>
      <c r="P35" s="6">
        <v>45445</v>
      </c>
      <c r="Q35" s="10" t="s">
        <v>54</v>
      </c>
      <c r="R35" s="10" t="s">
        <v>461</v>
      </c>
      <c r="S35" s="6">
        <v>45475</v>
      </c>
      <c r="T35" s="6">
        <v>45475</v>
      </c>
      <c r="U35" s="24" t="s">
        <v>462</v>
      </c>
      <c r="V35" s="114" t="s">
        <v>463</v>
      </c>
      <c r="W35" s="12" t="s">
        <v>195</v>
      </c>
      <c r="X35" s="12" t="s">
        <v>60</v>
      </c>
      <c r="Y35" s="62">
        <v>45327</v>
      </c>
      <c r="Z35" s="11">
        <v>45482</v>
      </c>
      <c r="AA35" s="14"/>
      <c r="AB35" s="12" t="s">
        <v>62</v>
      </c>
      <c r="AC35" s="10" t="s">
        <v>63</v>
      </c>
      <c r="AD35" s="9" t="s">
        <v>63</v>
      </c>
      <c r="AE35" s="6">
        <v>27069</v>
      </c>
      <c r="AF35" s="184">
        <f t="shared" ca="1" si="0"/>
        <v>50</v>
      </c>
      <c r="AG35" s="19" t="s">
        <v>464</v>
      </c>
      <c r="AH35" s="20" t="s">
        <v>465</v>
      </c>
      <c r="AI35" s="31" t="s">
        <v>466</v>
      </c>
      <c r="AJ35" s="9">
        <v>612533004</v>
      </c>
      <c r="AK35" s="29"/>
    </row>
    <row r="36" spans="1:37" s="2" customFormat="1" ht="87.75" customHeight="1" x14ac:dyDescent="0.2">
      <c r="A36" s="12" t="s">
        <v>467</v>
      </c>
      <c r="B36" s="12" t="s">
        <v>468</v>
      </c>
      <c r="C36" s="13" t="s">
        <v>469</v>
      </c>
      <c r="D36" s="17">
        <v>1127384526</v>
      </c>
      <c r="E36" s="16" t="s">
        <v>470</v>
      </c>
      <c r="F36" s="26">
        <v>11300000</v>
      </c>
      <c r="G36" s="14" t="s">
        <v>47</v>
      </c>
      <c r="H36" s="25">
        <v>127313446</v>
      </c>
      <c r="I36" s="11" t="s">
        <v>48</v>
      </c>
      <c r="J36" s="21" t="s">
        <v>49</v>
      </c>
      <c r="K36" s="22">
        <v>19224</v>
      </c>
      <c r="L36" s="23" t="s">
        <v>390</v>
      </c>
      <c r="M36" s="14" t="s">
        <v>51</v>
      </c>
      <c r="N36" s="11" t="s">
        <v>471</v>
      </c>
      <c r="O36" s="9">
        <v>13224</v>
      </c>
      <c r="P36" s="6" t="s">
        <v>472</v>
      </c>
      <c r="Q36" s="10" t="s">
        <v>54</v>
      </c>
      <c r="R36" s="10" t="s">
        <v>473</v>
      </c>
      <c r="S36" s="6" t="s">
        <v>222</v>
      </c>
      <c r="T36" s="6" t="s">
        <v>222</v>
      </c>
      <c r="U36" s="24" t="s">
        <v>403</v>
      </c>
      <c r="V36" s="114" t="s">
        <v>58</v>
      </c>
      <c r="W36" s="12" t="s">
        <v>404</v>
      </c>
      <c r="X36" s="12" t="s">
        <v>60</v>
      </c>
      <c r="Y36" s="62">
        <v>45316</v>
      </c>
      <c r="Z36" s="11">
        <v>45482</v>
      </c>
      <c r="AA36" s="14"/>
      <c r="AB36" s="12" t="s">
        <v>62</v>
      </c>
      <c r="AC36" s="10" t="s">
        <v>474</v>
      </c>
      <c r="AD36" s="9" t="s">
        <v>475</v>
      </c>
      <c r="AE36" s="6">
        <v>32524</v>
      </c>
      <c r="AF36" s="184">
        <f t="shared" ca="1" si="0"/>
        <v>35</v>
      </c>
      <c r="AG36" s="19" t="s">
        <v>476</v>
      </c>
      <c r="AH36" s="20" t="s">
        <v>477</v>
      </c>
      <c r="AI36" s="31" t="s">
        <v>478</v>
      </c>
      <c r="AJ36" s="9">
        <v>7029733</v>
      </c>
      <c r="AK36" s="29"/>
    </row>
    <row r="37" spans="1:37" s="2" customFormat="1" ht="87" customHeight="1" x14ac:dyDescent="0.2">
      <c r="A37" s="12" t="s">
        <v>479</v>
      </c>
      <c r="B37" s="12" t="s">
        <v>480</v>
      </c>
      <c r="C37" s="13" t="s">
        <v>481</v>
      </c>
      <c r="D37" s="17">
        <v>1100966739</v>
      </c>
      <c r="E37" s="16" t="s">
        <v>482</v>
      </c>
      <c r="F37" s="26">
        <v>11300000</v>
      </c>
      <c r="G37" s="14" t="s">
        <v>47</v>
      </c>
      <c r="H37" s="25">
        <v>125806668</v>
      </c>
      <c r="I37" s="11" t="s">
        <v>48</v>
      </c>
      <c r="J37" s="46" t="s">
        <v>483</v>
      </c>
      <c r="K37" s="47">
        <v>19124</v>
      </c>
      <c r="L37" s="36" t="s">
        <v>390</v>
      </c>
      <c r="M37" s="14" t="s">
        <v>51</v>
      </c>
      <c r="N37" s="11">
        <v>45414</v>
      </c>
      <c r="O37" s="9">
        <v>29724</v>
      </c>
      <c r="P37" s="6">
        <v>45445</v>
      </c>
      <c r="Q37" s="10" t="s">
        <v>54</v>
      </c>
      <c r="R37" s="10" t="s">
        <v>484</v>
      </c>
      <c r="S37" s="6">
        <v>45475</v>
      </c>
      <c r="T37" s="6">
        <v>45475</v>
      </c>
      <c r="U37" s="24" t="s">
        <v>403</v>
      </c>
      <c r="V37" s="114" t="s">
        <v>58</v>
      </c>
      <c r="W37" s="12" t="s">
        <v>349</v>
      </c>
      <c r="X37" s="12" t="s">
        <v>60</v>
      </c>
      <c r="Y37" s="62">
        <v>45477</v>
      </c>
      <c r="Z37" s="11">
        <v>45482</v>
      </c>
      <c r="AA37" s="14"/>
      <c r="AB37" s="12" t="s">
        <v>62</v>
      </c>
      <c r="AC37" s="10" t="s">
        <v>485</v>
      </c>
      <c r="AD37" s="9" t="s">
        <v>486</v>
      </c>
      <c r="AE37" s="6">
        <v>34759</v>
      </c>
      <c r="AF37" s="184">
        <f t="shared" ca="1" si="0"/>
        <v>29</v>
      </c>
      <c r="AG37" s="19" t="s">
        <v>487</v>
      </c>
      <c r="AH37" s="20" t="s">
        <v>488</v>
      </c>
      <c r="AI37" s="31" t="s">
        <v>489</v>
      </c>
      <c r="AJ37" s="9">
        <v>3186940096</v>
      </c>
      <c r="AK37" s="29"/>
    </row>
    <row r="38" spans="1:37" s="2" customFormat="1" ht="127.5" customHeight="1" x14ac:dyDescent="0.2">
      <c r="A38" s="12" t="s">
        <v>490</v>
      </c>
      <c r="B38" s="12" t="s">
        <v>491</v>
      </c>
      <c r="C38" s="13" t="s">
        <v>492</v>
      </c>
      <c r="D38" s="17">
        <v>1018414226</v>
      </c>
      <c r="E38" s="16" t="s">
        <v>493</v>
      </c>
      <c r="F38" s="26">
        <v>13000000</v>
      </c>
      <c r="G38" s="14" t="s">
        <v>47</v>
      </c>
      <c r="H38" s="25">
        <v>144733332</v>
      </c>
      <c r="I38" s="11" t="s">
        <v>72</v>
      </c>
      <c r="J38" s="21" t="s">
        <v>49</v>
      </c>
      <c r="K38" s="22">
        <v>18124</v>
      </c>
      <c r="L38" s="23" t="s">
        <v>390</v>
      </c>
      <c r="M38" s="14" t="s">
        <v>51</v>
      </c>
      <c r="N38" s="11">
        <v>45414</v>
      </c>
      <c r="O38" s="9">
        <v>28224</v>
      </c>
      <c r="P38" s="6">
        <v>45445</v>
      </c>
      <c r="Q38" s="10" t="s">
        <v>54</v>
      </c>
      <c r="R38" s="10" t="s">
        <v>494</v>
      </c>
      <c r="S38" s="6">
        <v>45329</v>
      </c>
      <c r="T38" s="6">
        <v>45329</v>
      </c>
      <c r="U38" s="24" t="s">
        <v>403</v>
      </c>
      <c r="V38" s="114" t="s">
        <v>58</v>
      </c>
      <c r="W38" s="12" t="s">
        <v>349</v>
      </c>
      <c r="X38" s="12" t="s">
        <v>60</v>
      </c>
      <c r="Y38" s="62">
        <v>45327</v>
      </c>
      <c r="Z38" s="11">
        <v>45482</v>
      </c>
      <c r="AA38" s="14"/>
      <c r="AB38" s="12" t="s">
        <v>62</v>
      </c>
      <c r="AC38" s="10" t="s">
        <v>495</v>
      </c>
      <c r="AD38" s="9" t="s">
        <v>496</v>
      </c>
      <c r="AE38" s="6">
        <v>32041</v>
      </c>
      <c r="AF38" s="184">
        <f t="shared" ca="1" si="0"/>
        <v>37</v>
      </c>
      <c r="AG38" s="19" t="s">
        <v>497</v>
      </c>
      <c r="AH38" s="20" t="s">
        <v>498</v>
      </c>
      <c r="AI38" s="31" t="s">
        <v>499</v>
      </c>
      <c r="AJ38" s="9" t="s">
        <v>47</v>
      </c>
      <c r="AK38" s="29"/>
    </row>
    <row r="39" spans="1:37" s="2" customFormat="1" ht="81" customHeight="1" x14ac:dyDescent="0.2">
      <c r="A39" s="12" t="s">
        <v>500</v>
      </c>
      <c r="B39" s="12" t="s">
        <v>501</v>
      </c>
      <c r="C39" s="13" t="s">
        <v>502</v>
      </c>
      <c r="D39" s="17">
        <v>1018487656</v>
      </c>
      <c r="E39" s="16" t="s">
        <v>503</v>
      </c>
      <c r="F39" s="26">
        <v>7500000</v>
      </c>
      <c r="G39" s="14" t="s">
        <v>47</v>
      </c>
      <c r="H39" s="25">
        <v>79000000</v>
      </c>
      <c r="I39" s="11" t="s">
        <v>48</v>
      </c>
      <c r="J39" s="21" t="s">
        <v>49</v>
      </c>
      <c r="K39" s="22">
        <v>5424</v>
      </c>
      <c r="L39" s="23">
        <v>45295</v>
      </c>
      <c r="M39" s="14" t="s">
        <v>504</v>
      </c>
      <c r="N39" s="11" t="s">
        <v>505</v>
      </c>
      <c r="O39" s="9">
        <v>55424</v>
      </c>
      <c r="P39" s="6" t="s">
        <v>506</v>
      </c>
      <c r="Q39" s="10" t="s">
        <v>54</v>
      </c>
      <c r="R39" s="10" t="s">
        <v>507</v>
      </c>
      <c r="S39" s="6" t="s">
        <v>508</v>
      </c>
      <c r="T39" s="6" t="s">
        <v>508</v>
      </c>
      <c r="U39" s="24" t="s">
        <v>361</v>
      </c>
      <c r="V39" s="114" t="s">
        <v>362</v>
      </c>
      <c r="W39" s="12" t="s">
        <v>195</v>
      </c>
      <c r="X39" s="12" t="s">
        <v>60</v>
      </c>
      <c r="Y39" s="62">
        <v>45336</v>
      </c>
      <c r="Z39" s="11">
        <v>45482</v>
      </c>
      <c r="AA39" s="14"/>
      <c r="AB39" s="12" t="s">
        <v>62</v>
      </c>
      <c r="AC39" s="10" t="s">
        <v>509</v>
      </c>
      <c r="AD39" s="9" t="s">
        <v>486</v>
      </c>
      <c r="AE39" s="6">
        <v>35353</v>
      </c>
      <c r="AF39" s="184">
        <f t="shared" ca="1" si="0"/>
        <v>28</v>
      </c>
      <c r="AG39" s="19" t="s">
        <v>510</v>
      </c>
      <c r="AH39" s="20" t="s">
        <v>511</v>
      </c>
      <c r="AI39" s="31" t="s">
        <v>512</v>
      </c>
      <c r="AJ39" s="9" t="s">
        <v>47</v>
      </c>
      <c r="AK39" s="29"/>
    </row>
    <row r="40" spans="1:37" s="2" customFormat="1" ht="100.5" customHeight="1" x14ac:dyDescent="0.2">
      <c r="A40" s="12" t="s">
        <v>513</v>
      </c>
      <c r="B40" s="12" t="s">
        <v>514</v>
      </c>
      <c r="C40" s="13" t="s">
        <v>515</v>
      </c>
      <c r="D40" s="17">
        <v>1083006066</v>
      </c>
      <c r="E40" s="16" t="s">
        <v>516</v>
      </c>
      <c r="F40" s="26">
        <v>11300000</v>
      </c>
      <c r="G40" s="14" t="s">
        <v>47</v>
      </c>
      <c r="H40" s="25">
        <v>126936669</v>
      </c>
      <c r="I40" s="11" t="s">
        <v>48</v>
      </c>
      <c r="J40" s="21" t="s">
        <v>49</v>
      </c>
      <c r="K40" s="22">
        <v>13124</v>
      </c>
      <c r="L40" s="23" t="s">
        <v>390</v>
      </c>
      <c r="M40" s="14" t="s">
        <v>417</v>
      </c>
      <c r="N40" s="11">
        <v>45293</v>
      </c>
      <c r="O40" s="9">
        <v>22924</v>
      </c>
      <c r="P40" s="6">
        <v>45324</v>
      </c>
      <c r="Q40" s="10" t="s">
        <v>54</v>
      </c>
      <c r="R40" s="10" t="s">
        <v>517</v>
      </c>
      <c r="S40" s="6">
        <v>45324</v>
      </c>
      <c r="T40" s="6">
        <v>45324</v>
      </c>
      <c r="U40" s="24" t="s">
        <v>420</v>
      </c>
      <c r="V40" s="114" t="s">
        <v>421</v>
      </c>
      <c r="W40" s="12" t="s">
        <v>195</v>
      </c>
      <c r="X40" s="12" t="s">
        <v>60</v>
      </c>
      <c r="Y40" s="62">
        <v>45316</v>
      </c>
      <c r="Z40" s="11">
        <v>45482</v>
      </c>
      <c r="AA40" s="14"/>
      <c r="AB40" s="12" t="s">
        <v>336</v>
      </c>
      <c r="AC40" s="10" t="s">
        <v>518</v>
      </c>
      <c r="AD40" s="9" t="s">
        <v>304</v>
      </c>
      <c r="AE40" s="6">
        <v>34878</v>
      </c>
      <c r="AF40" s="184">
        <f t="shared" ca="1" si="0"/>
        <v>29</v>
      </c>
      <c r="AG40" s="19" t="s">
        <v>519</v>
      </c>
      <c r="AH40" s="20" t="s">
        <v>520</v>
      </c>
      <c r="AI40" s="31" t="s">
        <v>521</v>
      </c>
      <c r="AJ40" s="9">
        <v>3223152160</v>
      </c>
      <c r="AK40" s="29"/>
    </row>
    <row r="41" spans="1:37" s="593" customFormat="1" ht="106.5" customHeight="1" x14ac:dyDescent="0.2">
      <c r="A41" s="573" t="s">
        <v>522</v>
      </c>
      <c r="B41" s="573" t="s">
        <v>523</v>
      </c>
      <c r="C41" s="574" t="s">
        <v>524</v>
      </c>
      <c r="D41" s="594">
        <v>1059905785</v>
      </c>
      <c r="E41" s="576" t="s">
        <v>525</v>
      </c>
      <c r="F41" s="577">
        <v>13000000</v>
      </c>
      <c r="G41" s="578" t="s">
        <v>47</v>
      </c>
      <c r="H41" s="579">
        <v>144733332</v>
      </c>
      <c r="I41" s="580" t="s">
        <v>48</v>
      </c>
      <c r="J41" s="581" t="s">
        <v>49</v>
      </c>
      <c r="K41" s="582">
        <v>17124</v>
      </c>
      <c r="L41" s="583" t="s">
        <v>390</v>
      </c>
      <c r="M41" s="578" t="s">
        <v>51</v>
      </c>
      <c r="N41" s="580">
        <v>45293</v>
      </c>
      <c r="O41" s="595">
        <v>21624</v>
      </c>
      <c r="P41" s="596">
        <v>45293</v>
      </c>
      <c r="Q41" s="586" t="s">
        <v>54</v>
      </c>
      <c r="R41" s="586" t="s">
        <v>526</v>
      </c>
      <c r="S41" s="585">
        <v>45353</v>
      </c>
      <c r="T41" s="585">
        <v>45353</v>
      </c>
      <c r="U41" s="587" t="s">
        <v>403</v>
      </c>
      <c r="V41" s="588" t="s">
        <v>58</v>
      </c>
      <c r="W41" s="573" t="s">
        <v>349</v>
      </c>
      <c r="X41" s="573" t="s">
        <v>60</v>
      </c>
      <c r="Y41" s="589">
        <v>45318</v>
      </c>
      <c r="Z41" s="580">
        <v>45482</v>
      </c>
      <c r="AA41" s="578"/>
      <c r="AB41" s="573" t="s">
        <v>62</v>
      </c>
      <c r="AC41" s="586" t="s">
        <v>527</v>
      </c>
      <c r="AD41" s="584" t="s">
        <v>528</v>
      </c>
      <c r="AE41" s="585">
        <v>32305</v>
      </c>
      <c r="AF41" s="184">
        <f t="shared" ca="1" si="0"/>
        <v>36</v>
      </c>
      <c r="AG41" s="590" t="s">
        <v>529</v>
      </c>
      <c r="AH41" s="591" t="s">
        <v>530</v>
      </c>
      <c r="AI41" s="175" t="s">
        <v>531</v>
      </c>
      <c r="AJ41" s="584">
        <v>314539813</v>
      </c>
      <c r="AK41" s="592"/>
    </row>
    <row r="42" spans="1:37" s="2" customFormat="1" ht="123" customHeight="1" x14ac:dyDescent="0.2">
      <c r="A42" s="12" t="s">
        <v>532</v>
      </c>
      <c r="B42" s="12" t="s">
        <v>533</v>
      </c>
      <c r="C42" s="13" t="s">
        <v>534</v>
      </c>
      <c r="D42" s="17">
        <v>41674026</v>
      </c>
      <c r="E42" s="16" t="s">
        <v>535</v>
      </c>
      <c r="F42" s="26">
        <v>18900000</v>
      </c>
      <c r="G42" s="14" t="s">
        <v>47</v>
      </c>
      <c r="H42" s="25">
        <v>211680000</v>
      </c>
      <c r="I42" s="11" t="s">
        <v>48</v>
      </c>
      <c r="J42" s="21" t="s">
        <v>49</v>
      </c>
      <c r="K42" s="22">
        <v>25524</v>
      </c>
      <c r="L42" s="23" t="s">
        <v>536</v>
      </c>
      <c r="M42" s="14" t="s">
        <v>448</v>
      </c>
      <c r="N42" s="11" t="s">
        <v>418</v>
      </c>
      <c r="O42" s="9">
        <v>17124</v>
      </c>
      <c r="P42" s="6" t="s">
        <v>418</v>
      </c>
      <c r="Q42" s="10" t="s">
        <v>54</v>
      </c>
      <c r="R42" s="10" t="s">
        <v>537</v>
      </c>
      <c r="S42" s="6">
        <v>45293</v>
      </c>
      <c r="T42" s="6">
        <v>45293</v>
      </c>
      <c r="U42" s="24" t="s">
        <v>450</v>
      </c>
      <c r="V42" s="114" t="s">
        <v>451</v>
      </c>
      <c r="W42" s="12" t="s">
        <v>452</v>
      </c>
      <c r="X42" s="12" t="s">
        <v>60</v>
      </c>
      <c r="Y42" s="62">
        <v>45320</v>
      </c>
      <c r="Z42" s="11">
        <v>45482</v>
      </c>
      <c r="AA42" s="14"/>
      <c r="AB42" s="12" t="s">
        <v>62</v>
      </c>
      <c r="AC42" s="10" t="s">
        <v>63</v>
      </c>
      <c r="AD42" s="9" t="s">
        <v>63</v>
      </c>
      <c r="AE42" s="32">
        <v>20245</v>
      </c>
      <c r="AF42" s="184">
        <f t="shared" ca="1" si="0"/>
        <v>69</v>
      </c>
      <c r="AG42" s="19" t="s">
        <v>538</v>
      </c>
      <c r="AH42" s="20" t="s">
        <v>539</v>
      </c>
      <c r="AI42" s="65" t="s">
        <v>540</v>
      </c>
      <c r="AJ42" s="9" t="s">
        <v>47</v>
      </c>
      <c r="AK42" s="29"/>
    </row>
    <row r="43" spans="1:37" s="2" customFormat="1" ht="99" customHeight="1" x14ac:dyDescent="0.2">
      <c r="A43" s="12" t="s">
        <v>541</v>
      </c>
      <c r="B43" s="12" t="s">
        <v>542</v>
      </c>
      <c r="C43" s="13" t="s">
        <v>543</v>
      </c>
      <c r="D43" s="17">
        <v>1026305508</v>
      </c>
      <c r="E43" s="16" t="s">
        <v>544</v>
      </c>
      <c r="F43" s="26">
        <v>5700000</v>
      </c>
      <c r="G43" s="14" t="s">
        <v>47</v>
      </c>
      <c r="H43" s="25">
        <v>63460000</v>
      </c>
      <c r="I43" s="11" t="s">
        <v>48</v>
      </c>
      <c r="J43" s="21" t="s">
        <v>49</v>
      </c>
      <c r="K43" s="22">
        <v>15824</v>
      </c>
      <c r="L43" s="23" t="s">
        <v>390</v>
      </c>
      <c r="M43" s="14" t="s">
        <v>51</v>
      </c>
      <c r="N43" s="11" t="s">
        <v>222</v>
      </c>
      <c r="O43" s="9">
        <v>18124</v>
      </c>
      <c r="P43" s="6" t="s">
        <v>418</v>
      </c>
      <c r="Q43" s="10" t="s">
        <v>54</v>
      </c>
      <c r="R43" s="10" t="s">
        <v>545</v>
      </c>
      <c r="S43" s="6" t="s">
        <v>546</v>
      </c>
      <c r="T43" s="6" t="s">
        <v>546</v>
      </c>
      <c r="U43" s="24" t="s">
        <v>403</v>
      </c>
      <c r="V43" s="114" t="s">
        <v>58</v>
      </c>
      <c r="W43" s="12" t="s">
        <v>349</v>
      </c>
      <c r="X43" s="12" t="s">
        <v>60</v>
      </c>
      <c r="Y43" s="62">
        <v>45320</v>
      </c>
      <c r="Z43" s="11">
        <v>45482</v>
      </c>
      <c r="AA43" s="14"/>
      <c r="AB43" s="12" t="s">
        <v>62</v>
      </c>
      <c r="AC43" s="10" t="s">
        <v>547</v>
      </c>
      <c r="AD43" s="9" t="s">
        <v>548</v>
      </c>
      <c r="AE43" s="6">
        <v>36264</v>
      </c>
      <c r="AF43" s="184">
        <f t="shared" ca="1" si="0"/>
        <v>25</v>
      </c>
      <c r="AG43" s="19" t="s">
        <v>549</v>
      </c>
      <c r="AH43" s="20" t="s">
        <v>550</v>
      </c>
      <c r="AI43" s="31" t="s">
        <v>551</v>
      </c>
      <c r="AJ43" s="9" t="s">
        <v>47</v>
      </c>
      <c r="AK43" s="29"/>
    </row>
    <row r="44" spans="1:37" s="2" customFormat="1" ht="129" customHeight="1" x14ac:dyDescent="0.2">
      <c r="A44" s="12" t="s">
        <v>552</v>
      </c>
      <c r="B44" s="12" t="s">
        <v>553</v>
      </c>
      <c r="C44" s="13" t="s">
        <v>554</v>
      </c>
      <c r="D44" s="17">
        <v>1032464011</v>
      </c>
      <c r="E44" s="16" t="s">
        <v>555</v>
      </c>
      <c r="F44" s="26">
        <v>7500000</v>
      </c>
      <c r="G44" s="14" t="s">
        <v>47</v>
      </c>
      <c r="H44" s="25">
        <v>83500000</v>
      </c>
      <c r="I44" s="11" t="s">
        <v>48</v>
      </c>
      <c r="J44" s="21" t="s">
        <v>49</v>
      </c>
      <c r="K44" s="22">
        <v>17724</v>
      </c>
      <c r="L44" s="23" t="s">
        <v>390</v>
      </c>
      <c r="M44" s="14" t="s">
        <v>51</v>
      </c>
      <c r="N44" s="11">
        <v>45537</v>
      </c>
      <c r="O44" s="9">
        <v>41724</v>
      </c>
      <c r="P44" s="6">
        <v>45628</v>
      </c>
      <c r="Q44" s="10" t="s">
        <v>54</v>
      </c>
      <c r="R44" s="10" t="s">
        <v>556</v>
      </c>
      <c r="S44" s="6">
        <v>45628</v>
      </c>
      <c r="T44" s="6">
        <v>45628</v>
      </c>
      <c r="U44" s="24" t="s">
        <v>403</v>
      </c>
      <c r="V44" s="114" t="s">
        <v>58</v>
      </c>
      <c r="W44" s="12" t="s">
        <v>59</v>
      </c>
      <c r="X44" s="12" t="s">
        <v>60</v>
      </c>
      <c r="Y44" s="62">
        <v>45337</v>
      </c>
      <c r="Z44" s="11">
        <v>45482</v>
      </c>
      <c r="AA44" s="14"/>
      <c r="AB44" s="12" t="s">
        <v>62</v>
      </c>
      <c r="AC44" s="10" t="s">
        <v>557</v>
      </c>
      <c r="AD44" s="9" t="s">
        <v>197</v>
      </c>
      <c r="AE44" s="6">
        <v>34432</v>
      </c>
      <c r="AF44" s="184">
        <f t="shared" ca="1" si="0"/>
        <v>30</v>
      </c>
      <c r="AG44" s="19" t="s">
        <v>558</v>
      </c>
      <c r="AH44" s="20" t="s">
        <v>559</v>
      </c>
      <c r="AI44" s="31" t="s">
        <v>560</v>
      </c>
      <c r="AJ44" s="9" t="s">
        <v>561</v>
      </c>
      <c r="AK44" s="29"/>
    </row>
    <row r="45" spans="1:37" s="2" customFormat="1" ht="116.25" customHeight="1" x14ac:dyDescent="0.2">
      <c r="A45" s="12" t="s">
        <v>562</v>
      </c>
      <c r="B45" s="12" t="s">
        <v>563</v>
      </c>
      <c r="C45" s="13" t="s">
        <v>564</v>
      </c>
      <c r="D45" s="17">
        <v>74379217</v>
      </c>
      <c r="E45" s="16" t="s">
        <v>565</v>
      </c>
      <c r="F45" s="26">
        <v>15600000</v>
      </c>
      <c r="G45" s="14" t="s">
        <v>47</v>
      </c>
      <c r="H45" s="25">
        <v>173680000</v>
      </c>
      <c r="I45" s="11" t="s">
        <v>48</v>
      </c>
      <c r="J45" s="21" t="s">
        <v>49</v>
      </c>
      <c r="K45" s="22">
        <v>20424</v>
      </c>
      <c r="L45" s="23" t="s">
        <v>390</v>
      </c>
      <c r="M45" s="14" t="s">
        <v>51</v>
      </c>
      <c r="N45" s="11">
        <v>45506</v>
      </c>
      <c r="O45" s="9">
        <v>41924</v>
      </c>
      <c r="P45" s="6">
        <v>45628</v>
      </c>
      <c r="Q45" s="33" t="s">
        <v>301</v>
      </c>
      <c r="R45" s="33" t="s">
        <v>566</v>
      </c>
      <c r="S45" s="6">
        <v>45567</v>
      </c>
      <c r="T45" s="6">
        <v>45567</v>
      </c>
      <c r="U45" s="24" t="s">
        <v>403</v>
      </c>
      <c r="V45" s="114" t="s">
        <v>58</v>
      </c>
      <c r="W45" s="12" t="s">
        <v>59</v>
      </c>
      <c r="X45" s="12" t="s">
        <v>60</v>
      </c>
      <c r="Y45" s="62">
        <v>45321</v>
      </c>
      <c r="Z45" s="11">
        <v>45482</v>
      </c>
      <c r="AA45" s="14"/>
      <c r="AB45" s="12" t="s">
        <v>62</v>
      </c>
      <c r="AC45" s="10" t="s">
        <v>567</v>
      </c>
      <c r="AD45" s="9" t="s">
        <v>548</v>
      </c>
      <c r="AE45" s="6">
        <v>30562</v>
      </c>
      <c r="AF45" s="184">
        <f t="shared" ca="1" si="0"/>
        <v>41</v>
      </c>
      <c r="AG45" s="19" t="s">
        <v>568</v>
      </c>
      <c r="AH45" s="20" t="s">
        <v>569</v>
      </c>
      <c r="AI45" s="31" t="s">
        <v>570</v>
      </c>
      <c r="AJ45" s="9" t="s">
        <v>47</v>
      </c>
      <c r="AK45" s="29"/>
    </row>
    <row r="46" spans="1:37" s="2" customFormat="1" ht="131.25" customHeight="1" x14ac:dyDescent="0.2">
      <c r="A46" s="12" t="s">
        <v>571</v>
      </c>
      <c r="B46" s="12" t="s">
        <v>572</v>
      </c>
      <c r="C46" s="13" t="s">
        <v>573</v>
      </c>
      <c r="D46" s="17">
        <v>1020776529</v>
      </c>
      <c r="E46" s="16" t="s">
        <v>574</v>
      </c>
      <c r="F46" s="26">
        <v>11300000</v>
      </c>
      <c r="G46" s="14" t="s">
        <v>47</v>
      </c>
      <c r="H46" s="25">
        <v>124300000</v>
      </c>
      <c r="I46" s="11" t="s">
        <v>72</v>
      </c>
      <c r="J46" s="21" t="s">
        <v>49</v>
      </c>
      <c r="K46" s="22">
        <v>36324</v>
      </c>
      <c r="L46" s="23" t="s">
        <v>418</v>
      </c>
      <c r="M46" s="14" t="s">
        <v>575</v>
      </c>
      <c r="N46" s="11">
        <v>45506</v>
      </c>
      <c r="O46" s="9">
        <v>34124</v>
      </c>
      <c r="P46" s="6">
        <v>45506</v>
      </c>
      <c r="Q46" s="33" t="s">
        <v>54</v>
      </c>
      <c r="R46" s="33" t="s">
        <v>576</v>
      </c>
      <c r="S46" s="32">
        <v>45506</v>
      </c>
      <c r="T46" s="32">
        <v>45506</v>
      </c>
      <c r="U46" s="24" t="s">
        <v>577</v>
      </c>
      <c r="V46" s="114" t="s">
        <v>578</v>
      </c>
      <c r="W46" s="12" t="s">
        <v>579</v>
      </c>
      <c r="X46" s="12" t="s">
        <v>60</v>
      </c>
      <c r="Y46" s="62">
        <v>45327</v>
      </c>
      <c r="Z46" s="11">
        <v>45482</v>
      </c>
      <c r="AA46" s="14"/>
      <c r="AB46" s="12" t="s">
        <v>62</v>
      </c>
      <c r="AC46" s="10" t="s">
        <v>580</v>
      </c>
      <c r="AD46" s="9" t="s">
        <v>486</v>
      </c>
      <c r="AE46" s="6">
        <v>33936</v>
      </c>
      <c r="AF46" s="184">
        <f t="shared" ca="1" si="0"/>
        <v>32</v>
      </c>
      <c r="AG46" s="19" t="s">
        <v>581</v>
      </c>
      <c r="AH46" s="20" t="s">
        <v>582</v>
      </c>
      <c r="AI46" s="31" t="s">
        <v>583</v>
      </c>
      <c r="AJ46" s="9" t="s">
        <v>584</v>
      </c>
      <c r="AK46" s="29"/>
    </row>
    <row r="47" spans="1:37" s="2" customFormat="1" ht="132" customHeight="1" x14ac:dyDescent="0.2">
      <c r="A47" s="12" t="s">
        <v>585</v>
      </c>
      <c r="B47" s="12" t="s">
        <v>586</v>
      </c>
      <c r="C47" s="13" t="s">
        <v>587</v>
      </c>
      <c r="D47" s="17">
        <v>1018499122</v>
      </c>
      <c r="E47" s="16" t="s">
        <v>588</v>
      </c>
      <c r="F47" s="26">
        <v>5700000</v>
      </c>
      <c r="G47" s="14" t="s">
        <v>47</v>
      </c>
      <c r="H47" s="25">
        <v>61750000</v>
      </c>
      <c r="I47" s="11" t="s">
        <v>48</v>
      </c>
      <c r="J47" s="21" t="s">
        <v>49</v>
      </c>
      <c r="K47" s="22">
        <v>43124</v>
      </c>
      <c r="L47" s="23">
        <v>45414</v>
      </c>
      <c r="M47" s="14" t="s">
        <v>589</v>
      </c>
      <c r="N47" s="11" t="s">
        <v>590</v>
      </c>
      <c r="O47" s="9">
        <v>61324</v>
      </c>
      <c r="P47" s="6" t="s">
        <v>332</v>
      </c>
      <c r="Q47" s="10" t="s">
        <v>54</v>
      </c>
      <c r="R47" s="10" t="s">
        <v>591</v>
      </c>
      <c r="S47" s="6" t="s">
        <v>592</v>
      </c>
      <c r="T47" s="6" t="s">
        <v>592</v>
      </c>
      <c r="U47" s="24" t="s">
        <v>593</v>
      </c>
      <c r="V47" s="114" t="s">
        <v>594</v>
      </c>
      <c r="W47" s="12" t="s">
        <v>224</v>
      </c>
      <c r="X47" s="12" t="s">
        <v>60</v>
      </c>
      <c r="Y47" s="62">
        <v>45336</v>
      </c>
      <c r="Z47" s="11">
        <v>45482</v>
      </c>
      <c r="AA47" s="14"/>
      <c r="AB47" s="12" t="s">
        <v>62</v>
      </c>
      <c r="AC47" s="10" t="s">
        <v>63</v>
      </c>
      <c r="AD47" s="9" t="s">
        <v>63</v>
      </c>
      <c r="AE47" s="6">
        <v>35441</v>
      </c>
      <c r="AF47" s="184">
        <f t="shared" ca="1" si="0"/>
        <v>27</v>
      </c>
      <c r="AG47" s="19" t="s">
        <v>595</v>
      </c>
      <c r="AH47" s="20" t="s">
        <v>596</v>
      </c>
      <c r="AI47" s="31" t="s">
        <v>597</v>
      </c>
      <c r="AJ47" s="9">
        <v>3058866</v>
      </c>
      <c r="AK47" s="29"/>
    </row>
    <row r="48" spans="1:37" s="593" customFormat="1" ht="136.5" customHeight="1" x14ac:dyDescent="0.2">
      <c r="A48" s="573" t="s">
        <v>598</v>
      </c>
      <c r="B48" s="573" t="s">
        <v>599</v>
      </c>
      <c r="C48" s="574" t="s">
        <v>600</v>
      </c>
      <c r="D48" s="594">
        <v>1098602055</v>
      </c>
      <c r="E48" s="576" t="s">
        <v>601</v>
      </c>
      <c r="F48" s="577">
        <v>7500000</v>
      </c>
      <c r="G48" s="578" t="s">
        <v>47</v>
      </c>
      <c r="H48" s="579">
        <v>22500000</v>
      </c>
      <c r="I48" s="580" t="s">
        <v>602</v>
      </c>
      <c r="J48" s="581" t="s">
        <v>49</v>
      </c>
      <c r="K48" s="582">
        <v>10724</v>
      </c>
      <c r="L48" s="583" t="s">
        <v>603</v>
      </c>
      <c r="M48" s="578" t="s">
        <v>604</v>
      </c>
      <c r="N48" s="580" t="s">
        <v>605</v>
      </c>
      <c r="O48" s="584">
        <v>14024</v>
      </c>
      <c r="P48" s="596" t="s">
        <v>222</v>
      </c>
      <c r="Q48" s="586" t="s">
        <v>54</v>
      </c>
      <c r="R48" s="586" t="s">
        <v>606</v>
      </c>
      <c r="S48" s="585" t="s">
        <v>607</v>
      </c>
      <c r="T48" s="585" t="s">
        <v>607</v>
      </c>
      <c r="U48" s="587" t="s">
        <v>608</v>
      </c>
      <c r="V48" s="588" t="s">
        <v>609</v>
      </c>
      <c r="W48" s="573" t="s">
        <v>452</v>
      </c>
      <c r="X48" s="573" t="s">
        <v>60</v>
      </c>
      <c r="Y48" s="589">
        <v>45539</v>
      </c>
      <c r="Z48" s="580">
        <v>45541</v>
      </c>
      <c r="AA48" s="578"/>
      <c r="AB48" s="573" t="s">
        <v>62</v>
      </c>
      <c r="AC48" s="586" t="s">
        <v>610</v>
      </c>
      <c r="AD48" s="584" t="s">
        <v>486</v>
      </c>
      <c r="AE48" s="585">
        <v>31284</v>
      </c>
      <c r="AF48" s="184">
        <f t="shared" ca="1" si="0"/>
        <v>39</v>
      </c>
      <c r="AG48" s="590" t="s">
        <v>611</v>
      </c>
      <c r="AH48" s="590" t="s">
        <v>612</v>
      </c>
      <c r="AI48" s="175" t="s">
        <v>613</v>
      </c>
      <c r="AJ48" s="584" t="s">
        <v>47</v>
      </c>
      <c r="AK48" s="592" t="s">
        <v>614</v>
      </c>
    </row>
    <row r="49" spans="1:37" s="2" customFormat="1" ht="174" customHeight="1" x14ac:dyDescent="0.2">
      <c r="A49" s="12" t="s">
        <v>615</v>
      </c>
      <c r="B49" s="12" t="s">
        <v>616</v>
      </c>
      <c r="C49" s="13" t="s">
        <v>617</v>
      </c>
      <c r="D49" s="17">
        <v>71671151</v>
      </c>
      <c r="E49" s="16" t="s">
        <v>618</v>
      </c>
      <c r="F49" s="26" t="s">
        <v>47</v>
      </c>
      <c r="G49" s="14" t="s">
        <v>47</v>
      </c>
      <c r="H49" s="25">
        <v>16564800</v>
      </c>
      <c r="I49" s="11" t="s">
        <v>619</v>
      </c>
      <c r="J49" s="21" t="s">
        <v>447</v>
      </c>
      <c r="K49" s="22">
        <v>11124</v>
      </c>
      <c r="L49" s="23" t="s">
        <v>603</v>
      </c>
      <c r="M49" s="14" t="s">
        <v>620</v>
      </c>
      <c r="N49" s="11" t="s">
        <v>621</v>
      </c>
      <c r="O49" s="9">
        <v>11024</v>
      </c>
      <c r="P49" s="6" t="s">
        <v>621</v>
      </c>
      <c r="Q49" s="10" t="s">
        <v>54</v>
      </c>
      <c r="R49" s="10" t="s">
        <v>622</v>
      </c>
      <c r="S49" s="6" t="s">
        <v>623</v>
      </c>
      <c r="T49" s="6" t="s">
        <v>623</v>
      </c>
      <c r="U49" s="24" t="s">
        <v>624</v>
      </c>
      <c r="V49" s="114" t="s">
        <v>625</v>
      </c>
      <c r="W49" s="12" t="s">
        <v>452</v>
      </c>
      <c r="X49" s="12" t="s">
        <v>47</v>
      </c>
      <c r="Y49" s="12" t="s">
        <v>47</v>
      </c>
      <c r="Z49" s="12" t="s">
        <v>47</v>
      </c>
      <c r="AA49" s="12"/>
      <c r="AB49" s="12" t="s">
        <v>62</v>
      </c>
      <c r="AC49" s="10" t="s">
        <v>626</v>
      </c>
      <c r="AD49" s="10" t="s">
        <v>626</v>
      </c>
      <c r="AE49" s="10" t="s">
        <v>626</v>
      </c>
      <c r="AF49" s="184" t="e">
        <f t="shared" ca="1" si="0"/>
        <v>#VALUE!</v>
      </c>
      <c r="AG49" s="10" t="s">
        <v>626</v>
      </c>
      <c r="AH49" s="10" t="s">
        <v>626</v>
      </c>
      <c r="AI49" s="10" t="s">
        <v>626</v>
      </c>
      <c r="AJ49" s="10" t="s">
        <v>626</v>
      </c>
      <c r="AK49" s="29"/>
    </row>
    <row r="50" spans="1:37" s="593" customFormat="1" ht="181.5" customHeight="1" x14ac:dyDescent="0.2">
      <c r="A50" s="573" t="s">
        <v>627</v>
      </c>
      <c r="B50" s="573" t="s">
        <v>628</v>
      </c>
      <c r="C50" s="574" t="s">
        <v>629</v>
      </c>
      <c r="D50" s="594">
        <v>1032442873</v>
      </c>
      <c r="E50" s="576" t="s">
        <v>630</v>
      </c>
      <c r="F50" s="577">
        <v>15600000</v>
      </c>
      <c r="G50" s="578" t="s">
        <v>47</v>
      </c>
      <c r="H50" s="579">
        <v>173680000</v>
      </c>
      <c r="I50" s="580" t="s">
        <v>72</v>
      </c>
      <c r="J50" s="581" t="s">
        <v>49</v>
      </c>
      <c r="K50" s="582">
        <v>20524</v>
      </c>
      <c r="L50" s="582" t="s">
        <v>390</v>
      </c>
      <c r="M50" s="578" t="s">
        <v>51</v>
      </c>
      <c r="N50" s="580">
        <v>45324</v>
      </c>
      <c r="O50" s="595">
        <v>25724</v>
      </c>
      <c r="P50" s="596">
        <v>45353</v>
      </c>
      <c r="Q50" s="586" t="s">
        <v>54</v>
      </c>
      <c r="R50" s="586" t="s">
        <v>631</v>
      </c>
      <c r="S50" s="585">
        <v>45353</v>
      </c>
      <c r="T50" s="585">
        <v>45353</v>
      </c>
      <c r="U50" s="587" t="s">
        <v>403</v>
      </c>
      <c r="V50" s="588" t="s">
        <v>58</v>
      </c>
      <c r="W50" s="573" t="s">
        <v>632</v>
      </c>
      <c r="X50" s="573" t="s">
        <v>60</v>
      </c>
      <c r="Y50" s="589">
        <v>45322</v>
      </c>
      <c r="Z50" s="580">
        <v>45496</v>
      </c>
      <c r="AA50" s="578"/>
      <c r="AB50" s="573" t="s">
        <v>62</v>
      </c>
      <c r="AC50" s="586" t="s">
        <v>633</v>
      </c>
      <c r="AD50" s="584" t="s">
        <v>633</v>
      </c>
      <c r="AE50" s="585">
        <v>33362</v>
      </c>
      <c r="AF50" s="184">
        <f t="shared" ca="1" si="0"/>
        <v>33</v>
      </c>
      <c r="AG50" s="590" t="s">
        <v>634</v>
      </c>
      <c r="AH50" s="591" t="s">
        <v>635</v>
      </c>
      <c r="AI50" s="175" t="s">
        <v>636</v>
      </c>
      <c r="AJ50" s="584">
        <v>2493932</v>
      </c>
      <c r="AK50" s="592"/>
    </row>
    <row r="51" spans="1:37" s="593" customFormat="1" ht="110.25" customHeight="1" x14ac:dyDescent="0.2">
      <c r="A51" s="573" t="s">
        <v>637</v>
      </c>
      <c r="B51" s="573" t="s">
        <v>638</v>
      </c>
      <c r="C51" s="574" t="s">
        <v>639</v>
      </c>
      <c r="D51" s="594">
        <v>79955071</v>
      </c>
      <c r="E51" s="576" t="s">
        <v>640</v>
      </c>
      <c r="F51" s="577">
        <v>15600000</v>
      </c>
      <c r="G51" s="578" t="s">
        <v>47</v>
      </c>
      <c r="H51" s="579">
        <v>173680000</v>
      </c>
      <c r="I51" s="580" t="s">
        <v>72</v>
      </c>
      <c r="J51" s="581" t="s">
        <v>49</v>
      </c>
      <c r="K51" s="582">
        <v>20124</v>
      </c>
      <c r="L51" s="583" t="s">
        <v>390</v>
      </c>
      <c r="M51" s="578" t="s">
        <v>51</v>
      </c>
      <c r="N51" s="580" t="s">
        <v>418</v>
      </c>
      <c r="O51" s="595">
        <v>17524</v>
      </c>
      <c r="P51" s="596" t="s">
        <v>418</v>
      </c>
      <c r="Q51" s="586" t="s">
        <v>54</v>
      </c>
      <c r="R51" s="586" t="s">
        <v>641</v>
      </c>
      <c r="S51" s="585">
        <v>45293</v>
      </c>
      <c r="T51" s="585">
        <v>45293</v>
      </c>
      <c r="U51" s="587" t="s">
        <v>403</v>
      </c>
      <c r="V51" s="588" t="s">
        <v>58</v>
      </c>
      <c r="W51" s="573" t="s">
        <v>349</v>
      </c>
      <c r="X51" s="573" t="s">
        <v>60</v>
      </c>
      <c r="Y51" s="597">
        <v>45614</v>
      </c>
      <c r="Z51" s="580">
        <v>45614</v>
      </c>
      <c r="AA51" s="578"/>
      <c r="AB51" s="573" t="s">
        <v>62</v>
      </c>
      <c r="AC51" s="586" t="s">
        <v>642</v>
      </c>
      <c r="AD51" s="584" t="s">
        <v>548</v>
      </c>
      <c r="AE51" s="585">
        <v>29267</v>
      </c>
      <c r="AF51" s="184">
        <f t="shared" ca="1" si="0"/>
        <v>44</v>
      </c>
      <c r="AG51" s="590" t="s">
        <v>643</v>
      </c>
      <c r="AH51" s="591" t="s">
        <v>644</v>
      </c>
      <c r="AI51" s="586" t="s">
        <v>645</v>
      </c>
      <c r="AJ51" s="584" t="s">
        <v>47</v>
      </c>
      <c r="AK51" s="592" t="s">
        <v>646</v>
      </c>
    </row>
    <row r="52" spans="1:37" s="2" customFormat="1" ht="202.5" customHeight="1" x14ac:dyDescent="0.2">
      <c r="A52" s="12" t="s">
        <v>647</v>
      </c>
      <c r="B52" s="12" t="s">
        <v>648</v>
      </c>
      <c r="C52" s="13" t="s">
        <v>649</v>
      </c>
      <c r="D52" s="17">
        <v>52995310</v>
      </c>
      <c r="E52" s="16" t="s">
        <v>650</v>
      </c>
      <c r="F52" s="26">
        <v>15600000</v>
      </c>
      <c r="G52" s="14" t="s">
        <v>47</v>
      </c>
      <c r="H52" s="25">
        <v>173680000</v>
      </c>
      <c r="I52" s="11" t="s">
        <v>48</v>
      </c>
      <c r="J52" s="21" t="s">
        <v>483</v>
      </c>
      <c r="K52" s="22">
        <v>20724</v>
      </c>
      <c r="L52" s="23" t="s">
        <v>390</v>
      </c>
      <c r="M52" s="3" t="s">
        <v>51</v>
      </c>
      <c r="N52" s="11">
        <v>45323</v>
      </c>
      <c r="O52" s="9">
        <v>21824</v>
      </c>
      <c r="P52" s="6">
        <v>45293</v>
      </c>
      <c r="Q52" s="10" t="s">
        <v>54</v>
      </c>
      <c r="R52" s="10" t="s">
        <v>651</v>
      </c>
      <c r="S52" s="6">
        <v>45324</v>
      </c>
      <c r="T52" s="6">
        <v>45324</v>
      </c>
      <c r="U52" s="24" t="s">
        <v>403</v>
      </c>
      <c r="V52" s="114" t="s">
        <v>58</v>
      </c>
      <c r="W52" s="12" t="s">
        <v>349</v>
      </c>
      <c r="X52" s="12" t="s">
        <v>60</v>
      </c>
      <c r="Y52" s="62">
        <v>45320</v>
      </c>
      <c r="Z52" s="11">
        <v>45482</v>
      </c>
      <c r="AA52" s="14"/>
      <c r="AB52" s="12" t="s">
        <v>62</v>
      </c>
      <c r="AC52" s="10" t="s">
        <v>63</v>
      </c>
      <c r="AD52" s="9" t="s">
        <v>63</v>
      </c>
      <c r="AE52" s="6">
        <v>30643</v>
      </c>
      <c r="AF52" s="184">
        <f t="shared" ca="1" si="0"/>
        <v>41</v>
      </c>
      <c r="AG52" s="19" t="s">
        <v>652</v>
      </c>
      <c r="AH52" s="20" t="s">
        <v>653</v>
      </c>
      <c r="AI52" s="31" t="s">
        <v>654</v>
      </c>
      <c r="AJ52" s="9" t="s">
        <v>47</v>
      </c>
      <c r="AK52" s="29"/>
    </row>
    <row r="53" spans="1:37" s="2" customFormat="1" ht="163.5" customHeight="1" x14ac:dyDescent="0.2">
      <c r="A53" s="12" t="s">
        <v>655</v>
      </c>
      <c r="B53" s="12" t="s">
        <v>656</v>
      </c>
      <c r="C53" s="13" t="s">
        <v>657</v>
      </c>
      <c r="D53" s="17">
        <v>1018431288</v>
      </c>
      <c r="E53" s="16" t="s">
        <v>658</v>
      </c>
      <c r="F53" s="26">
        <v>11300000</v>
      </c>
      <c r="G53" s="14" t="s">
        <v>47</v>
      </c>
      <c r="H53" s="25">
        <v>127313446</v>
      </c>
      <c r="I53" s="11" t="s">
        <v>48</v>
      </c>
      <c r="J53" s="21" t="s">
        <v>483</v>
      </c>
      <c r="K53" s="22">
        <v>16224</v>
      </c>
      <c r="L53" s="23" t="s">
        <v>390</v>
      </c>
      <c r="M53" s="3" t="s">
        <v>51</v>
      </c>
      <c r="N53" s="11">
        <v>45323</v>
      </c>
      <c r="O53" s="9">
        <v>22124</v>
      </c>
      <c r="P53" s="6">
        <v>45293</v>
      </c>
      <c r="Q53" s="10" t="s">
        <v>54</v>
      </c>
      <c r="R53" s="10" t="s">
        <v>659</v>
      </c>
      <c r="S53" s="6">
        <v>45323</v>
      </c>
      <c r="T53" s="6">
        <v>45323</v>
      </c>
      <c r="U53" s="24" t="s">
        <v>403</v>
      </c>
      <c r="V53" s="114" t="s">
        <v>58</v>
      </c>
      <c r="W53" s="12" t="s">
        <v>660</v>
      </c>
      <c r="X53" s="12" t="s">
        <v>60</v>
      </c>
      <c r="Y53" s="62">
        <v>45385</v>
      </c>
      <c r="Z53" s="11">
        <v>45482</v>
      </c>
      <c r="AA53" s="14"/>
      <c r="AB53" s="12" t="s">
        <v>62</v>
      </c>
      <c r="AC53" s="10" t="s">
        <v>63</v>
      </c>
      <c r="AD53" s="9" t="s">
        <v>63</v>
      </c>
      <c r="AE53" s="6">
        <v>32824</v>
      </c>
      <c r="AF53" s="184">
        <f t="shared" ca="1" si="0"/>
        <v>35</v>
      </c>
      <c r="AG53" s="19" t="s">
        <v>661</v>
      </c>
      <c r="AH53" s="20" t="s">
        <v>662</v>
      </c>
      <c r="AI53" s="31" t="s">
        <v>663</v>
      </c>
      <c r="AJ53" s="9">
        <v>3043497778</v>
      </c>
      <c r="AK53" s="29"/>
    </row>
    <row r="54" spans="1:37" s="2" customFormat="1" ht="139.5" customHeight="1" x14ac:dyDescent="0.2">
      <c r="A54" s="12" t="s">
        <v>664</v>
      </c>
      <c r="B54" s="12" t="s">
        <v>665</v>
      </c>
      <c r="C54" s="13" t="s">
        <v>666</v>
      </c>
      <c r="D54" s="17">
        <v>52087958</v>
      </c>
      <c r="E54" s="16" t="s">
        <v>667</v>
      </c>
      <c r="F54" s="26">
        <v>15600000</v>
      </c>
      <c r="G54" s="14" t="s">
        <v>47</v>
      </c>
      <c r="H54" s="25">
        <v>173680000</v>
      </c>
      <c r="I54" s="11" t="s">
        <v>48</v>
      </c>
      <c r="J54" s="21" t="s">
        <v>483</v>
      </c>
      <c r="K54" s="22">
        <v>19324</v>
      </c>
      <c r="L54" s="23" t="s">
        <v>390</v>
      </c>
      <c r="M54" s="3" t="s">
        <v>51</v>
      </c>
      <c r="N54" s="11" t="s">
        <v>222</v>
      </c>
      <c r="O54" s="9">
        <v>17324</v>
      </c>
      <c r="P54" s="6" t="s">
        <v>418</v>
      </c>
      <c r="Q54" s="10" t="s">
        <v>301</v>
      </c>
      <c r="R54" s="10" t="s">
        <v>668</v>
      </c>
      <c r="S54" s="6">
        <v>45293</v>
      </c>
      <c r="T54" s="6">
        <v>45293</v>
      </c>
      <c r="U54" s="24" t="s">
        <v>57</v>
      </c>
      <c r="V54" s="114" t="s">
        <v>58</v>
      </c>
      <c r="W54" s="12" t="s">
        <v>213</v>
      </c>
      <c r="X54" s="12" t="s">
        <v>60</v>
      </c>
      <c r="Y54" s="62">
        <v>45319</v>
      </c>
      <c r="Z54" s="11">
        <v>45482</v>
      </c>
      <c r="AA54" s="14"/>
      <c r="AB54" s="12" t="s">
        <v>62</v>
      </c>
      <c r="AC54" s="10" t="s">
        <v>63</v>
      </c>
      <c r="AD54" s="9" t="s">
        <v>63</v>
      </c>
      <c r="AE54" s="6">
        <v>28629</v>
      </c>
      <c r="AF54" s="184">
        <f t="shared" ca="1" si="0"/>
        <v>46</v>
      </c>
      <c r="AG54" s="19" t="s">
        <v>669</v>
      </c>
      <c r="AH54" s="20" t="s">
        <v>670</v>
      </c>
      <c r="AI54" s="31" t="s">
        <v>671</v>
      </c>
      <c r="AJ54" s="9" t="s">
        <v>672</v>
      </c>
      <c r="AK54" s="29"/>
    </row>
    <row r="55" spans="1:37" s="2" customFormat="1" ht="141.75" customHeight="1" x14ac:dyDescent="0.2">
      <c r="A55" s="12" t="s">
        <v>673</v>
      </c>
      <c r="B55" s="12" t="s">
        <v>674</v>
      </c>
      <c r="C55" s="13" t="s">
        <v>675</v>
      </c>
      <c r="D55" s="17">
        <v>79841647</v>
      </c>
      <c r="E55" s="16" t="s">
        <v>676</v>
      </c>
      <c r="F55" s="26">
        <v>15600000</v>
      </c>
      <c r="G55" s="14" t="s">
        <v>47</v>
      </c>
      <c r="H55" s="25">
        <v>175760000</v>
      </c>
      <c r="I55" s="11" t="s">
        <v>48</v>
      </c>
      <c r="J55" s="21" t="s">
        <v>483</v>
      </c>
      <c r="K55" s="22">
        <v>16324</v>
      </c>
      <c r="L55" s="23" t="s">
        <v>390</v>
      </c>
      <c r="M55" s="3" t="s">
        <v>51</v>
      </c>
      <c r="N55" s="11">
        <v>45324</v>
      </c>
      <c r="O55" s="9">
        <v>27224</v>
      </c>
      <c r="P55" s="6">
        <v>45414</v>
      </c>
      <c r="Q55" s="10" t="s">
        <v>301</v>
      </c>
      <c r="R55" s="10" t="s">
        <v>677</v>
      </c>
      <c r="S55" s="6">
        <v>45327</v>
      </c>
      <c r="T55" s="6">
        <v>45327</v>
      </c>
      <c r="U55" s="24" t="s">
        <v>57</v>
      </c>
      <c r="V55" s="114" t="s">
        <v>58</v>
      </c>
      <c r="W55" s="12" t="s">
        <v>660</v>
      </c>
      <c r="X55" s="12" t="s">
        <v>394</v>
      </c>
      <c r="Y55" s="62">
        <v>45293</v>
      </c>
      <c r="Z55" s="11">
        <v>45497</v>
      </c>
      <c r="AA55" s="14"/>
      <c r="AB55" s="12" t="s">
        <v>62</v>
      </c>
      <c r="AC55" s="10" t="s">
        <v>63</v>
      </c>
      <c r="AD55" s="9" t="s">
        <v>63</v>
      </c>
      <c r="AE55" s="6">
        <v>27889</v>
      </c>
      <c r="AF55" s="184">
        <f t="shared" ca="1" si="0"/>
        <v>48</v>
      </c>
      <c r="AG55" s="19" t="s">
        <v>678</v>
      </c>
      <c r="AH55" s="20" t="s">
        <v>679</v>
      </c>
      <c r="AI55" s="31" t="s">
        <v>680</v>
      </c>
      <c r="AJ55" s="9">
        <v>3143306</v>
      </c>
      <c r="AK55" s="29"/>
    </row>
    <row r="56" spans="1:37" s="2" customFormat="1" ht="102" customHeight="1" x14ac:dyDescent="0.2">
      <c r="A56" s="12" t="s">
        <v>681</v>
      </c>
      <c r="B56" s="12" t="s">
        <v>682</v>
      </c>
      <c r="C56" s="13" t="s">
        <v>683</v>
      </c>
      <c r="D56" s="17">
        <v>30275153</v>
      </c>
      <c r="E56" s="16" t="s">
        <v>684</v>
      </c>
      <c r="F56" s="26">
        <v>15600000</v>
      </c>
      <c r="G56" s="14" t="s">
        <v>47</v>
      </c>
      <c r="H56" s="25">
        <v>173680000</v>
      </c>
      <c r="I56" s="11" t="s">
        <v>72</v>
      </c>
      <c r="J56" s="21" t="s">
        <v>483</v>
      </c>
      <c r="K56" s="34">
        <v>16924</v>
      </c>
      <c r="L56" s="35" t="s">
        <v>390</v>
      </c>
      <c r="M56" s="3" t="s">
        <v>51</v>
      </c>
      <c r="N56" s="11">
        <v>45293</v>
      </c>
      <c r="O56" s="49">
        <v>22724</v>
      </c>
      <c r="P56" s="50">
        <v>45324</v>
      </c>
      <c r="Q56" s="10" t="s">
        <v>301</v>
      </c>
      <c r="R56" s="10" t="s">
        <v>685</v>
      </c>
      <c r="S56" s="6">
        <v>45353</v>
      </c>
      <c r="T56" s="6">
        <v>45353</v>
      </c>
      <c r="U56" s="24" t="s">
        <v>57</v>
      </c>
      <c r="V56" s="114" t="s">
        <v>58</v>
      </c>
      <c r="W56" s="12" t="s">
        <v>213</v>
      </c>
      <c r="X56" s="12" t="s">
        <v>453</v>
      </c>
      <c r="Y56" s="62">
        <v>45320</v>
      </c>
      <c r="Z56" s="11">
        <v>45482</v>
      </c>
      <c r="AA56" s="14"/>
      <c r="AB56" s="12" t="s">
        <v>62</v>
      </c>
      <c r="AC56" s="10" t="s">
        <v>686</v>
      </c>
      <c r="AD56" s="9" t="s">
        <v>687</v>
      </c>
      <c r="AE56" s="6">
        <v>22175</v>
      </c>
      <c r="AF56" s="184">
        <f t="shared" ca="1" si="0"/>
        <v>64</v>
      </c>
      <c r="AG56" s="19" t="s">
        <v>688</v>
      </c>
      <c r="AH56" s="20" t="s">
        <v>689</v>
      </c>
      <c r="AI56" s="31" t="s">
        <v>690</v>
      </c>
      <c r="AJ56" s="9">
        <v>3872074</v>
      </c>
      <c r="AK56" s="29"/>
    </row>
    <row r="57" spans="1:37" s="2" customFormat="1" ht="123.75" customHeight="1" x14ac:dyDescent="0.2">
      <c r="A57" s="12" t="s">
        <v>691</v>
      </c>
      <c r="B57" s="12" t="s">
        <v>692</v>
      </c>
      <c r="C57" s="13" t="s">
        <v>693</v>
      </c>
      <c r="D57" s="17">
        <v>19446687</v>
      </c>
      <c r="E57" s="16" t="s">
        <v>694</v>
      </c>
      <c r="F57" s="26">
        <v>7500000</v>
      </c>
      <c r="G57" s="14" t="s">
        <v>47</v>
      </c>
      <c r="H57" s="25">
        <v>83500000</v>
      </c>
      <c r="I57" s="11" t="s">
        <v>48</v>
      </c>
      <c r="J57" s="21" t="s">
        <v>483</v>
      </c>
      <c r="K57" s="22">
        <v>16824</v>
      </c>
      <c r="L57" s="23" t="s">
        <v>390</v>
      </c>
      <c r="M57" s="3" t="s">
        <v>51</v>
      </c>
      <c r="N57" s="11">
        <v>45324</v>
      </c>
      <c r="O57" s="9">
        <v>25824</v>
      </c>
      <c r="P57" s="6">
        <v>45353</v>
      </c>
      <c r="Q57" s="10" t="s">
        <v>301</v>
      </c>
      <c r="R57" s="10" t="s">
        <v>695</v>
      </c>
      <c r="S57" s="6">
        <v>45445</v>
      </c>
      <c r="T57" s="6">
        <v>45445</v>
      </c>
      <c r="U57" s="24" t="s">
        <v>57</v>
      </c>
      <c r="V57" s="114" t="s">
        <v>58</v>
      </c>
      <c r="W57" s="12" t="s">
        <v>213</v>
      </c>
      <c r="X57" s="12" t="s">
        <v>394</v>
      </c>
      <c r="Y57" s="62">
        <v>45321</v>
      </c>
      <c r="Z57" s="11">
        <v>45483</v>
      </c>
      <c r="AA57" s="14"/>
      <c r="AB57" s="12" t="s">
        <v>62</v>
      </c>
      <c r="AC57" s="10" t="s">
        <v>63</v>
      </c>
      <c r="AD57" s="9" t="s">
        <v>63</v>
      </c>
      <c r="AE57" s="6">
        <v>22483</v>
      </c>
      <c r="AF57" s="184">
        <f t="shared" ca="1" si="0"/>
        <v>63</v>
      </c>
      <c r="AG57" s="19" t="s">
        <v>696</v>
      </c>
      <c r="AH57" s="20" t="s">
        <v>697</v>
      </c>
      <c r="AI57" s="31" t="s">
        <v>698</v>
      </c>
      <c r="AJ57" s="9">
        <v>2888260</v>
      </c>
      <c r="AK57" s="29"/>
    </row>
    <row r="58" spans="1:37" s="2" customFormat="1" ht="140.25" customHeight="1" x14ac:dyDescent="0.2">
      <c r="A58" s="12" t="s">
        <v>699</v>
      </c>
      <c r="B58" s="12" t="s">
        <v>700</v>
      </c>
      <c r="C58" s="13" t="s">
        <v>701</v>
      </c>
      <c r="D58" s="17">
        <v>51977925</v>
      </c>
      <c r="E58" s="16" t="s">
        <v>702</v>
      </c>
      <c r="F58" s="26">
        <v>7500000</v>
      </c>
      <c r="G58" s="14" t="s">
        <v>47</v>
      </c>
      <c r="H58" s="25">
        <v>84250000</v>
      </c>
      <c r="I58" s="11" t="s">
        <v>48</v>
      </c>
      <c r="J58" s="21" t="s">
        <v>483</v>
      </c>
      <c r="K58" s="22">
        <v>25624</v>
      </c>
      <c r="L58" s="23" t="s">
        <v>536</v>
      </c>
      <c r="M58" s="3" t="s">
        <v>51</v>
      </c>
      <c r="N58" s="11" t="s">
        <v>623</v>
      </c>
      <c r="O58" s="9">
        <v>15124</v>
      </c>
      <c r="P58" s="6" t="s">
        <v>222</v>
      </c>
      <c r="Q58" s="10" t="s">
        <v>301</v>
      </c>
      <c r="R58" s="10" t="s">
        <v>703</v>
      </c>
      <c r="S58" s="6" t="s">
        <v>704</v>
      </c>
      <c r="T58" s="6" t="s">
        <v>704</v>
      </c>
      <c r="U58" s="24" t="s">
        <v>577</v>
      </c>
      <c r="V58" s="114" t="s">
        <v>705</v>
      </c>
      <c r="W58" s="12" t="s">
        <v>706</v>
      </c>
      <c r="X58" s="12" t="s">
        <v>60</v>
      </c>
      <c r="Y58" s="62">
        <v>45341</v>
      </c>
      <c r="Z58" s="11">
        <v>45483</v>
      </c>
      <c r="AA58" s="14"/>
      <c r="AB58" s="12" t="s">
        <v>62</v>
      </c>
      <c r="AC58" s="10" t="s">
        <v>430</v>
      </c>
      <c r="AD58" s="9" t="s">
        <v>431</v>
      </c>
      <c r="AE58" s="6">
        <v>26074</v>
      </c>
      <c r="AF58" s="184">
        <f t="shared" ca="1" si="0"/>
        <v>53</v>
      </c>
      <c r="AG58" s="19" t="s">
        <v>707</v>
      </c>
      <c r="AH58" s="20" t="s">
        <v>708</v>
      </c>
      <c r="AI58" s="38" t="s">
        <v>709</v>
      </c>
      <c r="AJ58" s="9">
        <v>2753334</v>
      </c>
      <c r="AK58" s="29"/>
    </row>
    <row r="59" spans="1:37" s="593" customFormat="1" ht="145.5" customHeight="1" x14ac:dyDescent="0.2">
      <c r="A59" s="573" t="s">
        <v>710</v>
      </c>
      <c r="B59" s="573" t="s">
        <v>711</v>
      </c>
      <c r="C59" s="574" t="s">
        <v>712</v>
      </c>
      <c r="D59" s="594">
        <v>6757664</v>
      </c>
      <c r="E59" s="576" t="s">
        <v>713</v>
      </c>
      <c r="F59" s="577">
        <v>7500000</v>
      </c>
      <c r="G59" s="578" t="s">
        <v>47</v>
      </c>
      <c r="H59" s="579">
        <v>84000000</v>
      </c>
      <c r="I59" s="580" t="s">
        <v>72</v>
      </c>
      <c r="J59" s="581" t="s">
        <v>447</v>
      </c>
      <c r="K59" s="582">
        <v>13724</v>
      </c>
      <c r="L59" s="583" t="s">
        <v>390</v>
      </c>
      <c r="M59" s="578" t="s">
        <v>448</v>
      </c>
      <c r="N59" s="580" t="s">
        <v>471</v>
      </c>
      <c r="O59" s="584">
        <v>12224</v>
      </c>
      <c r="P59" s="585" t="s">
        <v>472</v>
      </c>
      <c r="Q59" s="586" t="s">
        <v>301</v>
      </c>
      <c r="R59" s="586" t="s">
        <v>714</v>
      </c>
      <c r="S59" s="585" t="s">
        <v>704</v>
      </c>
      <c r="T59" s="585" t="s">
        <v>704</v>
      </c>
      <c r="U59" s="587" t="s">
        <v>715</v>
      </c>
      <c r="V59" s="588" t="s">
        <v>716</v>
      </c>
      <c r="W59" s="573" t="s">
        <v>452</v>
      </c>
      <c r="X59" s="573" t="s">
        <v>60</v>
      </c>
      <c r="Y59" s="589">
        <v>45638</v>
      </c>
      <c r="Z59" s="580">
        <v>45638</v>
      </c>
      <c r="AA59" s="578" t="s">
        <v>717</v>
      </c>
      <c r="AB59" s="573" t="s">
        <v>62</v>
      </c>
      <c r="AC59" s="586" t="s">
        <v>718</v>
      </c>
      <c r="AD59" s="584" t="s">
        <v>273</v>
      </c>
      <c r="AE59" s="585">
        <v>20378</v>
      </c>
      <c r="AF59" s="184">
        <f t="shared" ca="1" si="0"/>
        <v>69</v>
      </c>
      <c r="AG59" s="590" t="s">
        <v>719</v>
      </c>
      <c r="AH59" s="591" t="s">
        <v>720</v>
      </c>
      <c r="AI59" s="175" t="s">
        <v>721</v>
      </c>
      <c r="AJ59" s="584">
        <v>4404176</v>
      </c>
      <c r="AK59" s="592" t="s">
        <v>722</v>
      </c>
    </row>
    <row r="60" spans="1:37" s="2" customFormat="1" ht="136.5" customHeight="1" x14ac:dyDescent="0.2">
      <c r="A60" s="12" t="s">
        <v>723</v>
      </c>
      <c r="B60" s="12" t="s">
        <v>724</v>
      </c>
      <c r="C60" s="13" t="s">
        <v>725</v>
      </c>
      <c r="D60" s="17">
        <v>93117391</v>
      </c>
      <c r="E60" s="16" t="s">
        <v>726</v>
      </c>
      <c r="F60" s="26">
        <v>11300000</v>
      </c>
      <c r="G60" s="14" t="s">
        <v>47</v>
      </c>
      <c r="H60" s="25">
        <v>126560002</v>
      </c>
      <c r="I60" s="11" t="s">
        <v>72</v>
      </c>
      <c r="J60" s="21" t="s">
        <v>447</v>
      </c>
      <c r="K60" s="22">
        <v>13824</v>
      </c>
      <c r="L60" s="23" t="s">
        <v>390</v>
      </c>
      <c r="M60" s="14" t="s">
        <v>448</v>
      </c>
      <c r="N60" s="11" t="s">
        <v>472</v>
      </c>
      <c r="O60" s="9">
        <v>14524</v>
      </c>
      <c r="P60" s="6" t="s">
        <v>222</v>
      </c>
      <c r="Q60" s="10" t="s">
        <v>301</v>
      </c>
      <c r="R60" s="10" t="s">
        <v>727</v>
      </c>
      <c r="S60" s="6" t="s">
        <v>418</v>
      </c>
      <c r="T60" s="6" t="s">
        <v>418</v>
      </c>
      <c r="U60" s="24" t="s">
        <v>450</v>
      </c>
      <c r="V60" s="114" t="s">
        <v>451</v>
      </c>
      <c r="W60" s="12" t="s">
        <v>452</v>
      </c>
      <c r="X60" s="12" t="s">
        <v>60</v>
      </c>
      <c r="Y60" s="62">
        <v>45642</v>
      </c>
      <c r="Z60" s="11">
        <v>45642</v>
      </c>
      <c r="AA60" s="14" t="s">
        <v>717</v>
      </c>
      <c r="AB60" s="12" t="s">
        <v>62</v>
      </c>
      <c r="AC60" s="10" t="s">
        <v>728</v>
      </c>
      <c r="AD60" s="9" t="s">
        <v>431</v>
      </c>
      <c r="AE60" s="6">
        <v>21502</v>
      </c>
      <c r="AF60" s="184">
        <f t="shared" ca="1" si="0"/>
        <v>66</v>
      </c>
      <c r="AG60" s="19" t="s">
        <v>729</v>
      </c>
      <c r="AH60" s="20" t="s">
        <v>730</v>
      </c>
      <c r="AI60" s="31" t="s">
        <v>731</v>
      </c>
      <c r="AJ60" s="9">
        <v>6612468</v>
      </c>
      <c r="AK60" s="29" t="s">
        <v>732</v>
      </c>
    </row>
    <row r="61" spans="1:37" s="609" customFormat="1" ht="150" customHeight="1" x14ac:dyDescent="0.2">
      <c r="A61" s="573" t="s">
        <v>733</v>
      </c>
      <c r="B61" s="573" t="s">
        <v>734</v>
      </c>
      <c r="C61" s="574" t="s">
        <v>735</v>
      </c>
      <c r="D61" s="594">
        <v>79516364</v>
      </c>
      <c r="E61" s="576" t="s">
        <v>736</v>
      </c>
      <c r="F61" s="579">
        <v>7500000</v>
      </c>
      <c r="G61" s="578" t="s">
        <v>47</v>
      </c>
      <c r="H61" s="579">
        <v>45000000</v>
      </c>
      <c r="I61" s="580">
        <v>45420</v>
      </c>
      <c r="J61" s="581" t="s">
        <v>483</v>
      </c>
      <c r="K61" s="582">
        <v>10324</v>
      </c>
      <c r="L61" s="583" t="s">
        <v>737</v>
      </c>
      <c r="M61" s="578" t="s">
        <v>738</v>
      </c>
      <c r="N61" s="580">
        <v>45324</v>
      </c>
      <c r="O61" s="582">
        <v>27424</v>
      </c>
      <c r="P61" s="583">
        <v>45414</v>
      </c>
      <c r="Q61" s="605" t="s">
        <v>301</v>
      </c>
      <c r="R61" s="605" t="s">
        <v>739</v>
      </c>
      <c r="S61" s="583">
        <v>45414</v>
      </c>
      <c r="T61" s="583">
        <v>45414</v>
      </c>
      <c r="U61" s="606" t="s">
        <v>740</v>
      </c>
      <c r="V61" s="607" t="s">
        <v>741</v>
      </c>
      <c r="W61" s="573" t="s">
        <v>706</v>
      </c>
      <c r="X61" s="573" t="s">
        <v>60</v>
      </c>
      <c r="Y61" s="589">
        <v>45320</v>
      </c>
      <c r="Z61" s="580">
        <v>45483</v>
      </c>
      <c r="AA61" s="578"/>
      <c r="AB61" s="573" t="s">
        <v>62</v>
      </c>
      <c r="AC61" s="605" t="s">
        <v>63</v>
      </c>
      <c r="AD61" s="582" t="s">
        <v>63</v>
      </c>
      <c r="AE61" s="583">
        <v>25522</v>
      </c>
      <c r="AF61" s="184">
        <f t="shared" ca="1" si="0"/>
        <v>55</v>
      </c>
      <c r="AG61" s="590" t="s">
        <v>742</v>
      </c>
      <c r="AH61" s="608" t="s">
        <v>743</v>
      </c>
      <c r="AI61" s="185" t="s">
        <v>744</v>
      </c>
      <c r="AJ61" s="582" t="s">
        <v>47</v>
      </c>
      <c r="AK61" s="592"/>
    </row>
    <row r="62" spans="1:37" s="2" customFormat="1" ht="132" customHeight="1" x14ac:dyDescent="0.2">
      <c r="A62" s="12" t="s">
        <v>745</v>
      </c>
      <c r="B62" s="12" t="s">
        <v>746</v>
      </c>
      <c r="C62" s="13" t="s">
        <v>747</v>
      </c>
      <c r="D62" s="17">
        <v>11339457</v>
      </c>
      <c r="E62" s="16" t="s">
        <v>748</v>
      </c>
      <c r="F62" s="26">
        <v>18900000</v>
      </c>
      <c r="G62" s="14" t="s">
        <v>47</v>
      </c>
      <c r="H62" s="25">
        <v>210420000</v>
      </c>
      <c r="I62" s="11" t="s">
        <v>48</v>
      </c>
      <c r="J62" s="21" t="s">
        <v>483</v>
      </c>
      <c r="K62" s="22">
        <v>16724</v>
      </c>
      <c r="L62" s="23" t="s">
        <v>390</v>
      </c>
      <c r="M62" s="14" t="s">
        <v>51</v>
      </c>
      <c r="N62" s="11" t="s">
        <v>222</v>
      </c>
      <c r="O62" s="9">
        <v>15924</v>
      </c>
      <c r="P62" s="6" t="s">
        <v>418</v>
      </c>
      <c r="Q62" s="10" t="s">
        <v>301</v>
      </c>
      <c r="R62" s="10" t="s">
        <v>749</v>
      </c>
      <c r="S62" s="6">
        <v>45293</v>
      </c>
      <c r="T62" s="6">
        <v>45293</v>
      </c>
      <c r="U62" s="24" t="s">
        <v>57</v>
      </c>
      <c r="V62" s="114" t="s">
        <v>58</v>
      </c>
      <c r="W62" s="12" t="s">
        <v>404</v>
      </c>
      <c r="X62" s="12" t="s">
        <v>60</v>
      </c>
      <c r="Y62" s="62">
        <v>45320</v>
      </c>
      <c r="Z62" s="11">
        <v>45483</v>
      </c>
      <c r="AA62" s="14"/>
      <c r="AB62" s="12" t="s">
        <v>62</v>
      </c>
      <c r="AC62" s="10" t="s">
        <v>750</v>
      </c>
      <c r="AD62" s="9" t="s">
        <v>751</v>
      </c>
      <c r="AE62" s="6">
        <v>22509</v>
      </c>
      <c r="AF62" s="184">
        <f t="shared" ca="1" si="0"/>
        <v>63</v>
      </c>
      <c r="AG62" s="19" t="s">
        <v>752</v>
      </c>
      <c r="AH62" s="20" t="s">
        <v>753</v>
      </c>
      <c r="AI62" s="31" t="s">
        <v>754</v>
      </c>
      <c r="AJ62" s="9">
        <v>3129870</v>
      </c>
      <c r="AK62" s="29"/>
    </row>
    <row r="63" spans="1:37" s="2" customFormat="1" ht="159.75" customHeight="1" x14ac:dyDescent="0.2">
      <c r="A63" s="12" t="s">
        <v>755</v>
      </c>
      <c r="B63" s="12" t="s">
        <v>756</v>
      </c>
      <c r="C63" s="13" t="s">
        <v>757</v>
      </c>
      <c r="D63" s="17">
        <v>1010195345</v>
      </c>
      <c r="E63" s="16" t="s">
        <v>758</v>
      </c>
      <c r="F63" s="26">
        <v>7500000</v>
      </c>
      <c r="G63" s="14" t="s">
        <v>47</v>
      </c>
      <c r="H63" s="25">
        <v>83500000</v>
      </c>
      <c r="I63" s="11" t="s">
        <v>48</v>
      </c>
      <c r="J63" s="21" t="s">
        <v>483</v>
      </c>
      <c r="K63" s="22">
        <v>17324</v>
      </c>
      <c r="L63" s="23" t="s">
        <v>390</v>
      </c>
      <c r="M63" s="14" t="s">
        <v>51</v>
      </c>
      <c r="N63" s="11">
        <v>45293</v>
      </c>
      <c r="O63" s="9">
        <v>21324</v>
      </c>
      <c r="P63" s="6">
        <v>45293</v>
      </c>
      <c r="Q63" s="10" t="s">
        <v>301</v>
      </c>
      <c r="R63" s="10" t="s">
        <v>759</v>
      </c>
      <c r="S63" s="6">
        <v>45324</v>
      </c>
      <c r="T63" s="6">
        <v>45324</v>
      </c>
      <c r="U63" s="24" t="s">
        <v>57</v>
      </c>
      <c r="V63" s="114" t="s">
        <v>58</v>
      </c>
      <c r="W63" s="12" t="s">
        <v>213</v>
      </c>
      <c r="X63" s="12" t="s">
        <v>60</v>
      </c>
      <c r="Y63" s="62">
        <v>45320</v>
      </c>
      <c r="Z63" s="11">
        <v>45483</v>
      </c>
      <c r="AA63" s="14"/>
      <c r="AB63" s="12" t="s">
        <v>760</v>
      </c>
      <c r="AC63" s="10" t="s">
        <v>63</v>
      </c>
      <c r="AD63" s="9" t="s">
        <v>63</v>
      </c>
      <c r="AE63" s="6">
        <v>33221</v>
      </c>
      <c r="AF63" s="184">
        <f t="shared" ca="1" si="0"/>
        <v>34</v>
      </c>
      <c r="AG63" s="19" t="s">
        <v>761</v>
      </c>
      <c r="AH63" s="20" t="s">
        <v>762</v>
      </c>
      <c r="AI63" s="31" t="s">
        <v>763</v>
      </c>
      <c r="AJ63" s="9">
        <v>5251516</v>
      </c>
      <c r="AK63" s="29"/>
    </row>
    <row r="64" spans="1:37" s="2" customFormat="1" ht="137.25" customHeight="1" x14ac:dyDescent="0.2">
      <c r="A64" s="12" t="s">
        <v>764</v>
      </c>
      <c r="B64" s="12" t="s">
        <v>765</v>
      </c>
      <c r="C64" s="13" t="s">
        <v>766</v>
      </c>
      <c r="D64" s="17">
        <v>1050170310</v>
      </c>
      <c r="E64" s="16" t="s">
        <v>767</v>
      </c>
      <c r="F64" s="26">
        <v>15600000</v>
      </c>
      <c r="G64" s="14" t="s">
        <v>47</v>
      </c>
      <c r="H64" s="25">
        <v>173680000</v>
      </c>
      <c r="I64" s="11" t="s">
        <v>48</v>
      </c>
      <c r="J64" s="21" t="s">
        <v>483</v>
      </c>
      <c r="K64" s="22">
        <v>18824</v>
      </c>
      <c r="L64" s="23" t="s">
        <v>390</v>
      </c>
      <c r="M64" s="14" t="s">
        <v>51</v>
      </c>
      <c r="N64" s="11">
        <v>45293</v>
      </c>
      <c r="O64" s="9">
        <v>22024</v>
      </c>
      <c r="P64" s="6">
        <v>45293</v>
      </c>
      <c r="Q64" s="10" t="s">
        <v>301</v>
      </c>
      <c r="R64" s="10" t="s">
        <v>768</v>
      </c>
      <c r="S64" s="6">
        <v>45324</v>
      </c>
      <c r="T64" s="6">
        <v>45324</v>
      </c>
      <c r="U64" s="24" t="s">
        <v>57</v>
      </c>
      <c r="V64" s="114" t="s">
        <v>58</v>
      </c>
      <c r="W64" s="12" t="s">
        <v>213</v>
      </c>
      <c r="X64" s="12" t="s">
        <v>60</v>
      </c>
      <c r="Y64" s="62">
        <v>45399</v>
      </c>
      <c r="Z64" s="11">
        <v>45483</v>
      </c>
      <c r="AA64" s="14"/>
      <c r="AB64" s="12" t="s">
        <v>62</v>
      </c>
      <c r="AC64" s="10" t="s">
        <v>769</v>
      </c>
      <c r="AD64" s="9" t="s">
        <v>273</v>
      </c>
      <c r="AE64" s="6">
        <v>32655</v>
      </c>
      <c r="AF64" s="184">
        <f t="shared" ca="1" si="0"/>
        <v>35</v>
      </c>
      <c r="AG64" s="19" t="s">
        <v>770</v>
      </c>
      <c r="AH64" s="20" t="s">
        <v>771</v>
      </c>
      <c r="AI64" s="31" t="s">
        <v>772</v>
      </c>
      <c r="AJ64" s="9">
        <v>7814958</v>
      </c>
      <c r="AK64" s="29"/>
    </row>
    <row r="65" spans="1:37" s="2" customFormat="1" ht="160.5" customHeight="1" x14ac:dyDescent="0.2">
      <c r="A65" s="12" t="s">
        <v>773</v>
      </c>
      <c r="B65" s="12" t="s">
        <v>774</v>
      </c>
      <c r="C65" s="13" t="s">
        <v>775</v>
      </c>
      <c r="D65" s="17">
        <v>1018459879</v>
      </c>
      <c r="E65" s="16" t="s">
        <v>776</v>
      </c>
      <c r="F65" s="26">
        <v>11300000</v>
      </c>
      <c r="G65" s="14" t="s">
        <v>47</v>
      </c>
      <c r="H65" s="25">
        <v>125806668</v>
      </c>
      <c r="I65" s="11" t="s">
        <v>72</v>
      </c>
      <c r="J65" s="21" t="s">
        <v>483</v>
      </c>
      <c r="K65" s="22">
        <v>20024</v>
      </c>
      <c r="L65" s="23" t="s">
        <v>390</v>
      </c>
      <c r="M65" s="14" t="s">
        <v>51</v>
      </c>
      <c r="N65" s="11" t="s">
        <v>418</v>
      </c>
      <c r="O65" s="9">
        <v>16024</v>
      </c>
      <c r="P65" s="6" t="s">
        <v>418</v>
      </c>
      <c r="Q65" s="10" t="s">
        <v>301</v>
      </c>
      <c r="R65" s="10" t="s">
        <v>777</v>
      </c>
      <c r="S65" s="6">
        <v>45323</v>
      </c>
      <c r="T65" s="6">
        <v>45323</v>
      </c>
      <c r="U65" s="24" t="s">
        <v>57</v>
      </c>
      <c r="V65" s="114" t="s">
        <v>58</v>
      </c>
      <c r="W65" s="12" t="s">
        <v>404</v>
      </c>
      <c r="X65" s="12" t="s">
        <v>60</v>
      </c>
      <c r="Y65" s="203">
        <v>45612</v>
      </c>
      <c r="Z65" s="62">
        <v>45612</v>
      </c>
      <c r="AA65" s="14"/>
      <c r="AB65" s="12" t="s">
        <v>760</v>
      </c>
      <c r="AC65" s="10" t="s">
        <v>778</v>
      </c>
      <c r="AD65" s="9" t="s">
        <v>197</v>
      </c>
      <c r="AE65" s="6">
        <v>34084</v>
      </c>
      <c r="AF65" s="184">
        <f t="shared" ca="1" si="0"/>
        <v>31</v>
      </c>
      <c r="AG65" s="19" t="s">
        <v>779</v>
      </c>
      <c r="AH65" s="20" t="s">
        <v>780</v>
      </c>
      <c r="AI65" s="31" t="s">
        <v>781</v>
      </c>
      <c r="AJ65" s="9">
        <v>6632811</v>
      </c>
      <c r="AK65" s="29" t="s">
        <v>782</v>
      </c>
    </row>
    <row r="66" spans="1:37" s="2" customFormat="1" ht="147" customHeight="1" x14ac:dyDescent="0.2">
      <c r="A66" s="12" t="s">
        <v>783</v>
      </c>
      <c r="B66" s="12" t="s">
        <v>784</v>
      </c>
      <c r="C66" s="13" t="s">
        <v>785</v>
      </c>
      <c r="D66" s="17">
        <v>1015460775</v>
      </c>
      <c r="E66" s="16" t="s">
        <v>786</v>
      </c>
      <c r="F66" s="26">
        <v>5700000</v>
      </c>
      <c r="G66" s="14" t="s">
        <v>47</v>
      </c>
      <c r="H66" s="25">
        <v>63460000</v>
      </c>
      <c r="I66" s="11" t="s">
        <v>72</v>
      </c>
      <c r="J66" s="21" t="s">
        <v>483</v>
      </c>
      <c r="K66" s="22">
        <v>16524</v>
      </c>
      <c r="L66" s="23" t="s">
        <v>390</v>
      </c>
      <c r="M66" s="14" t="s">
        <v>51</v>
      </c>
      <c r="N66" s="11">
        <v>45445</v>
      </c>
      <c r="O66" s="9">
        <v>31824</v>
      </c>
      <c r="P66" s="6">
        <v>45475</v>
      </c>
      <c r="Q66" s="10" t="s">
        <v>301</v>
      </c>
      <c r="R66" s="10" t="s">
        <v>787</v>
      </c>
      <c r="S66" s="6">
        <v>45506</v>
      </c>
      <c r="T66" s="6">
        <v>45506</v>
      </c>
      <c r="U66" s="24" t="s">
        <v>57</v>
      </c>
      <c r="V66" s="114" t="s">
        <v>58</v>
      </c>
      <c r="W66" s="12" t="s">
        <v>213</v>
      </c>
      <c r="X66" s="12" t="s">
        <v>60</v>
      </c>
      <c r="Y66" s="62">
        <v>45316</v>
      </c>
      <c r="Z66" s="11">
        <v>45483</v>
      </c>
      <c r="AA66" s="14"/>
      <c r="AB66" s="12" t="s">
        <v>62</v>
      </c>
      <c r="AC66" s="10" t="s">
        <v>63</v>
      </c>
      <c r="AD66" s="9" t="s">
        <v>63</v>
      </c>
      <c r="AE66" s="6">
        <v>35141</v>
      </c>
      <c r="AF66" s="184">
        <f t="shared" ca="1" si="0"/>
        <v>28</v>
      </c>
      <c r="AG66" s="19" t="s">
        <v>788</v>
      </c>
      <c r="AH66" s="20" t="s">
        <v>789</v>
      </c>
      <c r="AI66" s="31" t="s">
        <v>790</v>
      </c>
      <c r="AJ66" s="9" t="s">
        <v>47</v>
      </c>
      <c r="AK66" s="29"/>
    </row>
    <row r="67" spans="1:37" s="2" customFormat="1" ht="119.25" customHeight="1" x14ac:dyDescent="0.2">
      <c r="A67" s="12" t="s">
        <v>791</v>
      </c>
      <c r="B67" s="12" t="s">
        <v>792</v>
      </c>
      <c r="C67" s="13" t="s">
        <v>793</v>
      </c>
      <c r="D67" s="17">
        <v>1077439687</v>
      </c>
      <c r="E67" s="16" t="s">
        <v>794</v>
      </c>
      <c r="F67" s="26">
        <v>11300000</v>
      </c>
      <c r="G67" s="14" t="s">
        <v>47</v>
      </c>
      <c r="H67" s="25">
        <v>125806668</v>
      </c>
      <c r="I67" s="11" t="s">
        <v>72</v>
      </c>
      <c r="J67" s="21" t="s">
        <v>483</v>
      </c>
      <c r="K67" s="22">
        <v>20624</v>
      </c>
      <c r="L67" s="23" t="s">
        <v>390</v>
      </c>
      <c r="M67" s="14" t="s">
        <v>51</v>
      </c>
      <c r="N67" s="11" t="s">
        <v>546</v>
      </c>
      <c r="O67" s="9">
        <v>16824</v>
      </c>
      <c r="P67" s="6" t="s">
        <v>418</v>
      </c>
      <c r="Q67" s="10" t="s">
        <v>301</v>
      </c>
      <c r="R67" s="10" t="s">
        <v>795</v>
      </c>
      <c r="S67" s="6">
        <v>45293</v>
      </c>
      <c r="T67" s="6">
        <v>45293</v>
      </c>
      <c r="U67" s="24" t="s">
        <v>57</v>
      </c>
      <c r="V67" s="114" t="s">
        <v>58</v>
      </c>
      <c r="W67" s="12" t="s">
        <v>404</v>
      </c>
      <c r="X67" s="156" t="s">
        <v>60</v>
      </c>
      <c r="Y67" s="62">
        <v>45318</v>
      </c>
      <c r="Z67" s="11">
        <v>45483</v>
      </c>
      <c r="AA67" s="14"/>
      <c r="AB67" s="12" t="s">
        <v>62</v>
      </c>
      <c r="AC67" s="10" t="s">
        <v>796</v>
      </c>
      <c r="AD67" s="9" t="s">
        <v>797</v>
      </c>
      <c r="AE67" s="6">
        <v>32580</v>
      </c>
      <c r="AF67" s="184">
        <f t="shared" ca="1" si="0"/>
        <v>35</v>
      </c>
      <c r="AG67" s="19" t="s">
        <v>798</v>
      </c>
      <c r="AH67" s="20" t="s">
        <v>799</v>
      </c>
      <c r="AI67" s="31" t="s">
        <v>800</v>
      </c>
      <c r="AJ67" s="9" t="s">
        <v>801</v>
      </c>
      <c r="AK67" s="29"/>
    </row>
    <row r="68" spans="1:37" s="2" customFormat="1" ht="109.5" customHeight="1" x14ac:dyDescent="0.2">
      <c r="A68" s="12" t="s">
        <v>802</v>
      </c>
      <c r="B68" s="12" t="s">
        <v>803</v>
      </c>
      <c r="C68" s="13" t="s">
        <v>804</v>
      </c>
      <c r="D68" s="17">
        <v>1026571836</v>
      </c>
      <c r="E68" s="16" t="s">
        <v>805</v>
      </c>
      <c r="F68" s="26">
        <v>13000000</v>
      </c>
      <c r="G68" s="14" t="s">
        <v>47</v>
      </c>
      <c r="H68" s="25">
        <v>143000000</v>
      </c>
      <c r="I68" s="11" t="s">
        <v>72</v>
      </c>
      <c r="J68" s="21" t="s">
        <v>483</v>
      </c>
      <c r="K68" s="22">
        <v>37524</v>
      </c>
      <c r="L68" s="23">
        <v>45293</v>
      </c>
      <c r="M68" s="14" t="s">
        <v>191</v>
      </c>
      <c r="N68" s="11" t="s">
        <v>806</v>
      </c>
      <c r="O68" s="9">
        <v>45924</v>
      </c>
      <c r="P68" s="6" t="s">
        <v>806</v>
      </c>
      <c r="Q68" s="10" t="s">
        <v>301</v>
      </c>
      <c r="R68" s="10" t="s">
        <v>807</v>
      </c>
      <c r="S68" s="6" t="s">
        <v>808</v>
      </c>
      <c r="T68" s="6" t="s">
        <v>808</v>
      </c>
      <c r="U68" s="403" t="s">
        <v>809</v>
      </c>
      <c r="V68" s="114" t="s">
        <v>194</v>
      </c>
      <c r="W68" s="157" t="s">
        <v>810</v>
      </c>
      <c r="X68" s="18" t="s">
        <v>60</v>
      </c>
      <c r="Y68" s="220">
        <v>45328</v>
      </c>
      <c r="Z68" s="219">
        <v>45582</v>
      </c>
      <c r="AA68" s="14"/>
      <c r="AB68" s="12" t="s">
        <v>62</v>
      </c>
      <c r="AC68" s="10" t="s">
        <v>63</v>
      </c>
      <c r="AD68" s="9" t="s">
        <v>63</v>
      </c>
      <c r="AE68" s="6">
        <v>33913</v>
      </c>
      <c r="AF68" s="184">
        <f t="shared" ref="AF68:AF131" ca="1" si="1">DATEDIF(AE68,$AL$1,"y")</f>
        <v>32</v>
      </c>
      <c r="AG68" s="19" t="s">
        <v>811</v>
      </c>
      <c r="AH68" s="20" t="s">
        <v>812</v>
      </c>
      <c r="AI68" s="31" t="s">
        <v>813</v>
      </c>
      <c r="AJ68" s="9">
        <v>3194431138</v>
      </c>
      <c r="AK68" s="29"/>
    </row>
    <row r="69" spans="1:37" s="2" customFormat="1" ht="126" customHeight="1" x14ac:dyDescent="0.2">
      <c r="A69" s="12" t="s">
        <v>814</v>
      </c>
      <c r="B69" s="14" t="s">
        <v>815</v>
      </c>
      <c r="C69" s="13" t="s">
        <v>816</v>
      </c>
      <c r="D69" s="17">
        <v>52217226</v>
      </c>
      <c r="E69" s="16" t="s">
        <v>817</v>
      </c>
      <c r="F69" s="26">
        <v>13000000</v>
      </c>
      <c r="G69" s="14" t="s">
        <v>47</v>
      </c>
      <c r="H69" s="25">
        <v>143000000</v>
      </c>
      <c r="I69" s="11" t="s">
        <v>72</v>
      </c>
      <c r="J69" s="21" t="s">
        <v>483</v>
      </c>
      <c r="K69" s="22">
        <v>23724</v>
      </c>
      <c r="L69" s="23" t="s">
        <v>536</v>
      </c>
      <c r="M69" s="14" t="s">
        <v>818</v>
      </c>
      <c r="N69" s="11">
        <v>45537</v>
      </c>
      <c r="O69" s="9">
        <v>40424</v>
      </c>
      <c r="P69" s="6">
        <v>45628</v>
      </c>
      <c r="Q69" s="10" t="s">
        <v>301</v>
      </c>
      <c r="R69" s="10" t="s">
        <v>819</v>
      </c>
      <c r="S69" s="6" t="s">
        <v>806</v>
      </c>
      <c r="T69" s="6" t="s">
        <v>806</v>
      </c>
      <c r="U69" s="24" t="s">
        <v>820</v>
      </c>
      <c r="V69" s="114" t="s">
        <v>821</v>
      </c>
      <c r="W69" s="12" t="s">
        <v>213</v>
      </c>
      <c r="X69" s="12" t="s">
        <v>60</v>
      </c>
      <c r="Y69" s="62">
        <v>45330</v>
      </c>
      <c r="Z69" s="11">
        <v>45483</v>
      </c>
      <c r="AA69" s="14"/>
      <c r="AB69" s="12" t="s">
        <v>62</v>
      </c>
      <c r="AC69" s="10" t="s">
        <v>63</v>
      </c>
      <c r="AD69" s="9" t="s">
        <v>63</v>
      </c>
      <c r="AE69" s="6">
        <v>28487</v>
      </c>
      <c r="AF69" s="184">
        <f t="shared" ca="1" si="1"/>
        <v>46</v>
      </c>
      <c r="AG69" s="19" t="s">
        <v>822</v>
      </c>
      <c r="AH69" s="20" t="s">
        <v>823</v>
      </c>
      <c r="AI69" s="31" t="s">
        <v>824</v>
      </c>
      <c r="AJ69" s="9" t="s">
        <v>47</v>
      </c>
      <c r="AK69" s="29"/>
    </row>
    <row r="70" spans="1:37" s="2" customFormat="1" ht="113.25" customHeight="1" x14ac:dyDescent="0.2">
      <c r="A70" s="12" t="s">
        <v>825</v>
      </c>
      <c r="B70" s="12" t="s">
        <v>826</v>
      </c>
      <c r="C70" s="13" t="s">
        <v>827</v>
      </c>
      <c r="D70" s="17">
        <v>65553010</v>
      </c>
      <c r="E70" s="16" t="s">
        <v>828</v>
      </c>
      <c r="F70" s="26">
        <v>7500000</v>
      </c>
      <c r="G70" s="14" t="s">
        <v>47</v>
      </c>
      <c r="H70" s="25">
        <v>82500000</v>
      </c>
      <c r="I70" s="11" t="s">
        <v>72</v>
      </c>
      <c r="J70" s="21" t="s">
        <v>447</v>
      </c>
      <c r="K70" s="22">
        <v>28224</v>
      </c>
      <c r="L70" s="23" t="s">
        <v>621</v>
      </c>
      <c r="M70" s="14" t="s">
        <v>829</v>
      </c>
      <c r="N70" s="11">
        <v>45445</v>
      </c>
      <c r="O70" s="9">
        <v>31124</v>
      </c>
      <c r="P70" s="6">
        <v>45475</v>
      </c>
      <c r="Q70" s="10" t="s">
        <v>830</v>
      </c>
      <c r="R70" s="10" t="s">
        <v>831</v>
      </c>
      <c r="S70" s="6">
        <v>45475</v>
      </c>
      <c r="T70" s="6">
        <v>45475</v>
      </c>
      <c r="U70" s="24" t="s">
        <v>832</v>
      </c>
      <c r="V70" s="114" t="s">
        <v>833</v>
      </c>
      <c r="W70" s="12" t="s">
        <v>452</v>
      </c>
      <c r="X70" s="12" t="s">
        <v>60</v>
      </c>
      <c r="Y70" s="62">
        <v>45642</v>
      </c>
      <c r="Z70" s="11">
        <v>45642</v>
      </c>
      <c r="AA70" s="14"/>
      <c r="AB70" s="12" t="s">
        <v>62</v>
      </c>
      <c r="AC70" s="10" t="s">
        <v>834</v>
      </c>
      <c r="AD70" s="9" t="s">
        <v>431</v>
      </c>
      <c r="AE70" s="6">
        <v>25621</v>
      </c>
      <c r="AF70" s="184">
        <f t="shared" ca="1" si="1"/>
        <v>54</v>
      </c>
      <c r="AG70" s="19" t="s">
        <v>835</v>
      </c>
      <c r="AH70" s="20" t="s">
        <v>836</v>
      </c>
      <c r="AI70" s="31" t="s">
        <v>837</v>
      </c>
      <c r="AJ70" s="9">
        <v>5499184</v>
      </c>
      <c r="AK70" s="29" t="s">
        <v>838</v>
      </c>
    </row>
    <row r="71" spans="1:37" s="2" customFormat="1" ht="111" customHeight="1" x14ac:dyDescent="0.2">
      <c r="A71" s="12" t="s">
        <v>839</v>
      </c>
      <c r="B71" s="12" t="s">
        <v>840</v>
      </c>
      <c r="C71" s="13" t="s">
        <v>841</v>
      </c>
      <c r="D71" s="17">
        <v>52791670</v>
      </c>
      <c r="E71" s="16" t="s">
        <v>842</v>
      </c>
      <c r="F71" s="26">
        <v>7500000</v>
      </c>
      <c r="G71" s="14" t="s">
        <v>47</v>
      </c>
      <c r="H71" s="25">
        <v>81250000</v>
      </c>
      <c r="I71" s="11" t="s">
        <v>48</v>
      </c>
      <c r="J71" s="21" t="s">
        <v>447</v>
      </c>
      <c r="K71" s="22">
        <v>35424</v>
      </c>
      <c r="L71" s="23" t="s">
        <v>418</v>
      </c>
      <c r="M71" s="14" t="s">
        <v>843</v>
      </c>
      <c r="N71" s="11">
        <v>45506</v>
      </c>
      <c r="O71" s="9">
        <v>35024</v>
      </c>
      <c r="P71" s="6">
        <v>45506</v>
      </c>
      <c r="Q71" s="10" t="s">
        <v>301</v>
      </c>
      <c r="R71" s="10" t="s">
        <v>844</v>
      </c>
      <c r="S71" s="6">
        <v>45537</v>
      </c>
      <c r="T71" s="6">
        <v>45537</v>
      </c>
      <c r="U71" s="24" t="s">
        <v>624</v>
      </c>
      <c r="V71" s="114" t="s">
        <v>625</v>
      </c>
      <c r="W71" s="12" t="s">
        <v>452</v>
      </c>
      <c r="X71" s="12" t="s">
        <v>60</v>
      </c>
      <c r="Y71" s="203">
        <v>45642</v>
      </c>
      <c r="Z71" s="45">
        <v>45642</v>
      </c>
      <c r="AA71" s="14"/>
      <c r="AB71" s="12" t="s">
        <v>62</v>
      </c>
      <c r="AC71" s="10" t="s">
        <v>845</v>
      </c>
      <c r="AD71" s="9" t="s">
        <v>846</v>
      </c>
      <c r="AE71" s="6">
        <v>29545</v>
      </c>
      <c r="AF71" s="184">
        <f t="shared" ca="1" si="1"/>
        <v>44</v>
      </c>
      <c r="AG71" s="19" t="s">
        <v>847</v>
      </c>
      <c r="AH71" s="20" t="s">
        <v>848</v>
      </c>
      <c r="AI71" s="31" t="s">
        <v>849</v>
      </c>
      <c r="AJ71" s="9" t="s">
        <v>47</v>
      </c>
      <c r="AK71" s="29" t="s">
        <v>850</v>
      </c>
    </row>
    <row r="72" spans="1:37" s="2" customFormat="1" ht="133.5" customHeight="1" x14ac:dyDescent="0.2">
      <c r="A72" s="12" t="s">
        <v>851</v>
      </c>
      <c r="B72" s="12" t="s">
        <v>852</v>
      </c>
      <c r="C72" s="13" t="s">
        <v>853</v>
      </c>
      <c r="D72" s="17">
        <v>1014197478</v>
      </c>
      <c r="E72" s="16" t="s">
        <v>854</v>
      </c>
      <c r="F72" s="26">
        <v>11300000</v>
      </c>
      <c r="G72" s="14" t="s">
        <v>47</v>
      </c>
      <c r="H72" s="25">
        <v>122416667</v>
      </c>
      <c r="I72" s="11" t="s">
        <v>48</v>
      </c>
      <c r="J72" s="21" t="s">
        <v>483</v>
      </c>
      <c r="K72" s="22">
        <v>43324</v>
      </c>
      <c r="L72" s="23">
        <v>45414</v>
      </c>
      <c r="M72" s="14" t="s">
        <v>855</v>
      </c>
      <c r="N72" s="11">
        <v>45331</v>
      </c>
      <c r="O72" s="9">
        <v>36824</v>
      </c>
      <c r="P72" s="6">
        <v>45537</v>
      </c>
      <c r="Q72" s="10" t="s">
        <v>301</v>
      </c>
      <c r="R72" s="10" t="s">
        <v>856</v>
      </c>
      <c r="S72" s="6">
        <v>45628</v>
      </c>
      <c r="T72" s="6">
        <v>45628</v>
      </c>
      <c r="U72" s="24" t="s">
        <v>857</v>
      </c>
      <c r="V72" s="114" t="s">
        <v>858</v>
      </c>
      <c r="W72" s="12" t="s">
        <v>859</v>
      </c>
      <c r="X72" s="12" t="s">
        <v>60</v>
      </c>
      <c r="Y72" s="62">
        <v>45329</v>
      </c>
      <c r="Z72" s="11">
        <v>45483</v>
      </c>
      <c r="AA72" s="14"/>
      <c r="AB72" s="12" t="s">
        <v>62</v>
      </c>
      <c r="AC72" s="10" t="s">
        <v>63</v>
      </c>
      <c r="AD72" s="9" t="s">
        <v>63</v>
      </c>
      <c r="AE72" s="6">
        <v>32524</v>
      </c>
      <c r="AF72" s="184">
        <f t="shared" ca="1" si="1"/>
        <v>35</v>
      </c>
      <c r="AG72" s="19" t="s">
        <v>860</v>
      </c>
      <c r="AH72" s="20" t="s">
        <v>861</v>
      </c>
      <c r="AI72" s="31" t="s">
        <v>862</v>
      </c>
      <c r="AJ72" s="9" t="s">
        <v>47</v>
      </c>
      <c r="AK72" s="29"/>
    </row>
    <row r="73" spans="1:37" s="2" customFormat="1" ht="105.75" customHeight="1" x14ac:dyDescent="0.2">
      <c r="A73" s="12" t="s">
        <v>863</v>
      </c>
      <c r="B73" s="12" t="s">
        <v>864</v>
      </c>
      <c r="C73" s="13" t="s">
        <v>865</v>
      </c>
      <c r="D73" s="17">
        <v>1121901272</v>
      </c>
      <c r="E73" s="16" t="s">
        <v>866</v>
      </c>
      <c r="F73" s="26">
        <v>11300000</v>
      </c>
      <c r="G73" s="14" t="s">
        <v>47</v>
      </c>
      <c r="H73" s="25">
        <v>122416667</v>
      </c>
      <c r="I73" s="11" t="s">
        <v>48</v>
      </c>
      <c r="J73" s="21" t="s">
        <v>447</v>
      </c>
      <c r="K73" s="22">
        <v>35924</v>
      </c>
      <c r="L73" s="23" t="s">
        <v>418</v>
      </c>
      <c r="M73" s="14" t="s">
        <v>843</v>
      </c>
      <c r="N73" s="11">
        <v>45475</v>
      </c>
      <c r="O73" s="9">
        <v>32124</v>
      </c>
      <c r="P73" s="6">
        <v>45475</v>
      </c>
      <c r="Q73" s="10" t="s">
        <v>301</v>
      </c>
      <c r="R73" s="10" t="s">
        <v>867</v>
      </c>
      <c r="S73" s="6">
        <v>45537</v>
      </c>
      <c r="T73" s="6">
        <v>45537</v>
      </c>
      <c r="U73" s="24" t="s">
        <v>624</v>
      </c>
      <c r="V73" s="114" t="s">
        <v>625</v>
      </c>
      <c r="W73" s="12" t="s">
        <v>452</v>
      </c>
      <c r="X73" s="12" t="s">
        <v>60</v>
      </c>
      <c r="Y73" s="62">
        <v>45477</v>
      </c>
      <c r="Z73" s="11">
        <v>45483</v>
      </c>
      <c r="AA73" s="14"/>
      <c r="AB73" s="12" t="s">
        <v>868</v>
      </c>
      <c r="AC73" s="10" t="s">
        <v>63</v>
      </c>
      <c r="AD73" s="9" t="s">
        <v>63</v>
      </c>
      <c r="AE73" s="6">
        <v>34217</v>
      </c>
      <c r="AF73" s="184">
        <f t="shared" ca="1" si="1"/>
        <v>31</v>
      </c>
      <c r="AG73" s="19" t="s">
        <v>869</v>
      </c>
      <c r="AH73" s="20" t="s">
        <v>870</v>
      </c>
      <c r="AI73" s="31" t="s">
        <v>871</v>
      </c>
      <c r="AJ73" s="9">
        <v>2963158</v>
      </c>
      <c r="AK73" s="29"/>
    </row>
    <row r="74" spans="1:37" s="2" customFormat="1" ht="120" customHeight="1" x14ac:dyDescent="0.2">
      <c r="A74" s="12" t="s">
        <v>872</v>
      </c>
      <c r="B74" s="12" t="s">
        <v>873</v>
      </c>
      <c r="C74" s="13" t="s">
        <v>874</v>
      </c>
      <c r="D74" s="17">
        <v>40027501</v>
      </c>
      <c r="E74" s="16" t="s">
        <v>875</v>
      </c>
      <c r="F74" s="26">
        <v>11300000</v>
      </c>
      <c r="G74" s="14" t="s">
        <v>47</v>
      </c>
      <c r="H74" s="25">
        <v>122416667</v>
      </c>
      <c r="I74" s="11" t="s">
        <v>72</v>
      </c>
      <c r="J74" s="21" t="s">
        <v>483</v>
      </c>
      <c r="K74" s="22">
        <v>43024</v>
      </c>
      <c r="L74" s="23">
        <v>45414</v>
      </c>
      <c r="M74" s="14" t="s">
        <v>855</v>
      </c>
      <c r="N74" s="11">
        <v>45537</v>
      </c>
      <c r="O74" s="9">
        <v>37124</v>
      </c>
      <c r="P74" s="6">
        <v>45537</v>
      </c>
      <c r="Q74" s="10" t="s">
        <v>301</v>
      </c>
      <c r="R74" s="10" t="s">
        <v>876</v>
      </c>
      <c r="S74" s="6">
        <v>45628</v>
      </c>
      <c r="T74" s="6">
        <v>45628</v>
      </c>
      <c r="U74" s="24" t="s">
        <v>857</v>
      </c>
      <c r="V74" s="114" t="s">
        <v>858</v>
      </c>
      <c r="W74" s="12" t="s">
        <v>706</v>
      </c>
      <c r="X74" s="12" t="s">
        <v>60</v>
      </c>
      <c r="Y74" s="62">
        <v>45320</v>
      </c>
      <c r="Z74" s="11">
        <v>45483</v>
      </c>
      <c r="AA74" s="14"/>
      <c r="AB74" s="12" t="s">
        <v>62</v>
      </c>
      <c r="AC74" s="10" t="s">
        <v>769</v>
      </c>
      <c r="AD74" s="9" t="s">
        <v>273</v>
      </c>
      <c r="AE74" s="6">
        <v>24844</v>
      </c>
      <c r="AF74" s="184">
        <f t="shared" ca="1" si="1"/>
        <v>56</v>
      </c>
      <c r="AG74" s="19" t="s">
        <v>877</v>
      </c>
      <c r="AH74" s="20" t="s">
        <v>878</v>
      </c>
      <c r="AI74" s="31" t="s">
        <v>879</v>
      </c>
      <c r="AJ74" s="9">
        <v>3112189510</v>
      </c>
      <c r="AK74" s="29"/>
    </row>
    <row r="75" spans="1:37" s="2" customFormat="1" ht="105.75" customHeight="1" x14ac:dyDescent="0.2">
      <c r="A75" s="12" t="s">
        <v>880</v>
      </c>
      <c r="B75" s="12" t="s">
        <v>881</v>
      </c>
      <c r="C75" s="13" t="s">
        <v>882</v>
      </c>
      <c r="D75" s="17">
        <v>42793829</v>
      </c>
      <c r="E75" s="16" t="s">
        <v>883</v>
      </c>
      <c r="F75" s="26">
        <v>13000000</v>
      </c>
      <c r="G75" s="14" t="s">
        <v>47</v>
      </c>
      <c r="H75" s="25">
        <v>145166667</v>
      </c>
      <c r="I75" s="11" t="s">
        <v>48</v>
      </c>
      <c r="J75" s="21" t="s">
        <v>483</v>
      </c>
      <c r="K75" s="22">
        <v>11424</v>
      </c>
      <c r="L75" s="23" t="s">
        <v>416</v>
      </c>
      <c r="M75" s="14" t="s">
        <v>884</v>
      </c>
      <c r="N75" s="11" t="s">
        <v>546</v>
      </c>
      <c r="O75" s="9">
        <v>17024</v>
      </c>
      <c r="P75" s="6" t="s">
        <v>885</v>
      </c>
      <c r="Q75" s="10" t="s">
        <v>301</v>
      </c>
      <c r="R75" s="10" t="s">
        <v>886</v>
      </c>
      <c r="S75" s="6">
        <v>45323</v>
      </c>
      <c r="T75" s="6">
        <v>45323</v>
      </c>
      <c r="U75" s="24" t="s">
        <v>887</v>
      </c>
      <c r="V75" s="114" t="s">
        <v>888</v>
      </c>
      <c r="W75" s="12" t="s">
        <v>452</v>
      </c>
      <c r="X75" s="12" t="s">
        <v>60</v>
      </c>
      <c r="Y75" s="62">
        <v>45315</v>
      </c>
      <c r="Z75" s="11">
        <v>45483</v>
      </c>
      <c r="AA75" s="14"/>
      <c r="AB75" s="12" t="s">
        <v>62</v>
      </c>
      <c r="AC75" s="10" t="s">
        <v>889</v>
      </c>
      <c r="AD75" s="9" t="s">
        <v>890</v>
      </c>
      <c r="AE75" s="6">
        <v>26712</v>
      </c>
      <c r="AF75" s="184">
        <f t="shared" ca="1" si="1"/>
        <v>51</v>
      </c>
      <c r="AG75" s="19" t="s">
        <v>891</v>
      </c>
      <c r="AH75" s="20" t="s">
        <v>892</v>
      </c>
      <c r="AI75" s="31" t="s">
        <v>893</v>
      </c>
      <c r="AJ75" s="9">
        <v>3106204</v>
      </c>
      <c r="AK75" s="29"/>
    </row>
    <row r="76" spans="1:37" s="2" customFormat="1" ht="106.5" customHeight="1" x14ac:dyDescent="0.2">
      <c r="A76" s="12" t="s">
        <v>894</v>
      </c>
      <c r="B76" s="12" t="s">
        <v>895</v>
      </c>
      <c r="C76" s="13" t="s">
        <v>896</v>
      </c>
      <c r="D76" s="17">
        <v>32141868</v>
      </c>
      <c r="E76" s="16" t="s">
        <v>897</v>
      </c>
      <c r="F76" s="26">
        <v>15600000</v>
      </c>
      <c r="G76" s="14" t="s">
        <v>47</v>
      </c>
      <c r="H76" s="25">
        <v>173680000</v>
      </c>
      <c r="I76" s="11" t="s">
        <v>48</v>
      </c>
      <c r="J76" s="21" t="s">
        <v>483</v>
      </c>
      <c r="K76" s="22">
        <v>19524</v>
      </c>
      <c r="L76" s="23" t="s">
        <v>390</v>
      </c>
      <c r="M76" s="14" t="s">
        <v>51</v>
      </c>
      <c r="N76" s="11" t="s">
        <v>418</v>
      </c>
      <c r="O76" s="9">
        <v>17624</v>
      </c>
      <c r="P76" s="6" t="s">
        <v>418</v>
      </c>
      <c r="Q76" s="10" t="s">
        <v>301</v>
      </c>
      <c r="R76" s="10" t="s">
        <v>898</v>
      </c>
      <c r="S76" s="6">
        <v>45293</v>
      </c>
      <c r="T76" s="6">
        <v>45293</v>
      </c>
      <c r="U76" s="24" t="s">
        <v>57</v>
      </c>
      <c r="V76" s="114" t="s">
        <v>58</v>
      </c>
      <c r="W76" s="12" t="s">
        <v>349</v>
      </c>
      <c r="X76" s="12" t="s">
        <v>60</v>
      </c>
      <c r="Y76" s="62">
        <v>45320</v>
      </c>
      <c r="Z76" s="11">
        <v>45483</v>
      </c>
      <c r="AA76" s="14"/>
      <c r="AB76" s="12" t="s">
        <v>62</v>
      </c>
      <c r="AC76" s="10" t="s">
        <v>899</v>
      </c>
      <c r="AD76" s="9" t="s">
        <v>900</v>
      </c>
      <c r="AE76" s="6">
        <v>29207</v>
      </c>
      <c r="AF76" s="184">
        <f t="shared" ca="1" si="1"/>
        <v>45</v>
      </c>
      <c r="AG76" s="19" t="s">
        <v>901</v>
      </c>
      <c r="AH76" s="20" t="s">
        <v>902</v>
      </c>
      <c r="AI76" s="31" t="s">
        <v>903</v>
      </c>
      <c r="AJ76" s="9" t="s">
        <v>47</v>
      </c>
      <c r="AK76" s="29"/>
    </row>
    <row r="77" spans="1:37" s="2" customFormat="1" ht="192.75" customHeight="1" x14ac:dyDescent="0.2">
      <c r="A77" s="12" t="s">
        <v>904</v>
      </c>
      <c r="B77" s="12" t="s">
        <v>905</v>
      </c>
      <c r="C77" s="13" t="s">
        <v>906</v>
      </c>
      <c r="D77" s="17">
        <v>79348837</v>
      </c>
      <c r="E77" s="16" t="s">
        <v>907</v>
      </c>
      <c r="F77" s="26">
        <v>11300000</v>
      </c>
      <c r="G77" s="14" t="s">
        <v>47</v>
      </c>
      <c r="H77" s="25">
        <v>127313446</v>
      </c>
      <c r="I77" s="11" t="s">
        <v>48</v>
      </c>
      <c r="J77" s="21" t="s">
        <v>483</v>
      </c>
      <c r="K77" s="22">
        <v>17824</v>
      </c>
      <c r="L77" s="23" t="s">
        <v>390</v>
      </c>
      <c r="M77" s="14" t="s">
        <v>51</v>
      </c>
      <c r="N77" s="11" t="s">
        <v>546</v>
      </c>
      <c r="O77" s="9">
        <v>18624</v>
      </c>
      <c r="P77" s="6">
        <v>45293</v>
      </c>
      <c r="Q77" s="10" t="s">
        <v>54</v>
      </c>
      <c r="R77" s="10" t="s">
        <v>908</v>
      </c>
      <c r="S77" s="6">
        <v>45293</v>
      </c>
      <c r="T77" s="6">
        <v>45293</v>
      </c>
      <c r="U77" s="24" t="s">
        <v>57</v>
      </c>
      <c r="V77" s="114" t="s">
        <v>58</v>
      </c>
      <c r="W77" s="66" t="s">
        <v>909</v>
      </c>
      <c r="X77" s="12" t="s">
        <v>60</v>
      </c>
      <c r="Y77" s="62">
        <v>45318</v>
      </c>
      <c r="Z77" s="11">
        <v>45483</v>
      </c>
      <c r="AA77" s="14"/>
      <c r="AB77" s="12" t="s">
        <v>62</v>
      </c>
      <c r="AC77" s="10" t="s">
        <v>910</v>
      </c>
      <c r="AD77" s="9" t="s">
        <v>431</v>
      </c>
      <c r="AE77" s="6">
        <v>23712</v>
      </c>
      <c r="AF77" s="184">
        <f t="shared" ca="1" si="1"/>
        <v>60</v>
      </c>
      <c r="AG77" s="19" t="s">
        <v>911</v>
      </c>
      <c r="AH77" s="20" t="s">
        <v>912</v>
      </c>
      <c r="AI77" s="31" t="s">
        <v>913</v>
      </c>
      <c r="AJ77" s="9">
        <v>7565916</v>
      </c>
      <c r="AK77" s="29"/>
    </row>
    <row r="78" spans="1:37" s="2" customFormat="1" ht="109.5" customHeight="1" x14ac:dyDescent="0.2">
      <c r="A78" s="12" t="s">
        <v>914</v>
      </c>
      <c r="B78" s="12" t="s">
        <v>915</v>
      </c>
      <c r="C78" s="13" t="s">
        <v>916</v>
      </c>
      <c r="D78" s="17">
        <v>1098791478</v>
      </c>
      <c r="E78" s="16" t="s">
        <v>917</v>
      </c>
      <c r="F78" s="26">
        <v>5700000</v>
      </c>
      <c r="G78" s="14" t="s">
        <v>47</v>
      </c>
      <c r="H78" s="25">
        <v>63460000</v>
      </c>
      <c r="I78" s="11" t="s">
        <v>48</v>
      </c>
      <c r="J78" s="21" t="s">
        <v>483</v>
      </c>
      <c r="K78" s="22">
        <v>19924</v>
      </c>
      <c r="L78" s="23" t="s">
        <v>390</v>
      </c>
      <c r="M78" s="14" t="s">
        <v>51</v>
      </c>
      <c r="N78" s="11">
        <v>45293</v>
      </c>
      <c r="O78" s="9">
        <v>21924</v>
      </c>
      <c r="P78" s="6">
        <v>45293</v>
      </c>
      <c r="Q78" s="10" t="s">
        <v>54</v>
      </c>
      <c r="R78" s="10" t="s">
        <v>918</v>
      </c>
      <c r="S78" s="6">
        <v>45324</v>
      </c>
      <c r="T78" s="6">
        <v>45324</v>
      </c>
      <c r="U78" s="24" t="s">
        <v>57</v>
      </c>
      <c r="V78" s="114" t="s">
        <v>58</v>
      </c>
      <c r="W78" s="12" t="s">
        <v>349</v>
      </c>
      <c r="X78" s="12" t="s">
        <v>60</v>
      </c>
      <c r="Y78" s="62">
        <v>45319</v>
      </c>
      <c r="Z78" s="11">
        <v>45483</v>
      </c>
      <c r="AA78" s="14"/>
      <c r="AB78" s="12" t="s">
        <v>868</v>
      </c>
      <c r="AC78" s="10" t="s">
        <v>580</v>
      </c>
      <c r="AD78" s="9" t="s">
        <v>486</v>
      </c>
      <c r="AE78" s="6">
        <v>35389</v>
      </c>
      <c r="AF78" s="184">
        <f t="shared" ca="1" si="1"/>
        <v>28</v>
      </c>
      <c r="AG78" s="19" t="s">
        <v>919</v>
      </c>
      <c r="AH78" s="20" t="s">
        <v>920</v>
      </c>
      <c r="AI78" s="31" t="s">
        <v>921</v>
      </c>
      <c r="AJ78" s="9" t="s">
        <v>922</v>
      </c>
      <c r="AK78" s="29"/>
    </row>
    <row r="79" spans="1:37" s="2" customFormat="1" ht="110.25" customHeight="1" x14ac:dyDescent="0.2">
      <c r="A79" s="12" t="s">
        <v>923</v>
      </c>
      <c r="B79" s="12" t="s">
        <v>924</v>
      </c>
      <c r="C79" s="13" t="s">
        <v>925</v>
      </c>
      <c r="D79" s="17">
        <v>1032356236</v>
      </c>
      <c r="E79" s="16" t="s">
        <v>926</v>
      </c>
      <c r="F79" s="26">
        <v>11300000</v>
      </c>
      <c r="G79" s="14" t="s">
        <v>47</v>
      </c>
      <c r="H79" s="25">
        <v>129950000</v>
      </c>
      <c r="I79" s="11" t="s">
        <v>48</v>
      </c>
      <c r="J79" s="21" t="s">
        <v>483</v>
      </c>
      <c r="K79" s="22">
        <v>18924</v>
      </c>
      <c r="L79" s="23" t="s">
        <v>390</v>
      </c>
      <c r="M79" s="14" t="s">
        <v>51</v>
      </c>
      <c r="N79" s="11">
        <v>45323</v>
      </c>
      <c r="O79" s="9">
        <v>34424</v>
      </c>
      <c r="P79" s="6">
        <v>45506</v>
      </c>
      <c r="Q79" s="10" t="s">
        <v>54</v>
      </c>
      <c r="R79" s="10" t="s">
        <v>927</v>
      </c>
      <c r="S79" s="6">
        <v>45323</v>
      </c>
      <c r="T79" s="6">
        <v>45323</v>
      </c>
      <c r="U79" s="24" t="s">
        <v>57</v>
      </c>
      <c r="V79" s="114" t="s">
        <v>58</v>
      </c>
      <c r="W79" s="12" t="s">
        <v>909</v>
      </c>
      <c r="X79" s="12" t="s">
        <v>60</v>
      </c>
      <c r="Y79" s="62">
        <v>45320</v>
      </c>
      <c r="Z79" s="11">
        <v>45483</v>
      </c>
      <c r="AA79" s="14"/>
      <c r="AB79" s="12" t="s">
        <v>868</v>
      </c>
      <c r="AC79" s="10" t="s">
        <v>928</v>
      </c>
      <c r="AD79" s="9" t="s">
        <v>273</v>
      </c>
      <c r="AE79" s="6">
        <v>31405</v>
      </c>
      <c r="AF79" s="184">
        <f t="shared" ca="1" si="1"/>
        <v>38</v>
      </c>
      <c r="AG79" s="19" t="s">
        <v>929</v>
      </c>
      <c r="AH79" s="20" t="s">
        <v>930</v>
      </c>
      <c r="AI79" s="31" t="s">
        <v>931</v>
      </c>
      <c r="AJ79" s="9" t="s">
        <v>932</v>
      </c>
      <c r="AK79" s="29"/>
    </row>
    <row r="80" spans="1:37" s="2" customFormat="1" ht="162.75" customHeight="1" x14ac:dyDescent="0.2">
      <c r="A80" s="12" t="s">
        <v>933</v>
      </c>
      <c r="B80" s="12" t="s">
        <v>934</v>
      </c>
      <c r="C80" s="13" t="s">
        <v>935</v>
      </c>
      <c r="D80" s="17">
        <v>1052996636</v>
      </c>
      <c r="E80" s="16" t="s">
        <v>936</v>
      </c>
      <c r="F80" s="26">
        <v>7500000</v>
      </c>
      <c r="G80" s="14" t="s">
        <v>47</v>
      </c>
      <c r="H80" s="25">
        <v>84500000</v>
      </c>
      <c r="I80" s="11" t="s">
        <v>48</v>
      </c>
      <c r="J80" s="21" t="s">
        <v>483</v>
      </c>
      <c r="K80" s="22">
        <v>15924</v>
      </c>
      <c r="L80" s="23" t="s">
        <v>390</v>
      </c>
      <c r="M80" s="14" t="s">
        <v>51</v>
      </c>
      <c r="N80" s="11" t="s">
        <v>418</v>
      </c>
      <c r="O80" s="9">
        <v>18524</v>
      </c>
      <c r="P80" s="6">
        <v>45293</v>
      </c>
      <c r="Q80" s="10" t="s">
        <v>301</v>
      </c>
      <c r="R80" s="10" t="s">
        <v>937</v>
      </c>
      <c r="S80" s="6">
        <v>45293</v>
      </c>
      <c r="T80" s="6">
        <v>45293</v>
      </c>
      <c r="U80" s="24" t="s">
        <v>57</v>
      </c>
      <c r="V80" s="114" t="s">
        <v>58</v>
      </c>
      <c r="W80" s="12" t="s">
        <v>909</v>
      </c>
      <c r="X80" s="12" t="s">
        <v>60</v>
      </c>
      <c r="Y80" s="62">
        <v>45319</v>
      </c>
      <c r="Z80" s="11">
        <v>45483</v>
      </c>
      <c r="AA80" s="14"/>
      <c r="AB80" s="12" t="s">
        <v>62</v>
      </c>
      <c r="AC80" s="10" t="s">
        <v>938</v>
      </c>
      <c r="AD80" s="9" t="s">
        <v>939</v>
      </c>
      <c r="AE80" s="6">
        <v>35187</v>
      </c>
      <c r="AF80" s="184">
        <f t="shared" ca="1" si="1"/>
        <v>28</v>
      </c>
      <c r="AG80" s="19" t="s">
        <v>940</v>
      </c>
      <c r="AH80" s="20" t="s">
        <v>941</v>
      </c>
      <c r="AI80" s="31" t="s">
        <v>942</v>
      </c>
      <c r="AJ80" s="9" t="s">
        <v>47</v>
      </c>
      <c r="AK80" s="29"/>
    </row>
    <row r="81" spans="1:37" s="2" customFormat="1" ht="127.5" customHeight="1" x14ac:dyDescent="0.2">
      <c r="A81" s="12" t="s">
        <v>943</v>
      </c>
      <c r="B81" s="12" t="s">
        <v>944</v>
      </c>
      <c r="C81" s="13" t="s">
        <v>945</v>
      </c>
      <c r="D81" s="17">
        <v>79293473</v>
      </c>
      <c r="E81" s="16" t="s">
        <v>946</v>
      </c>
      <c r="F81" s="26">
        <v>11300000</v>
      </c>
      <c r="G81" s="14" t="s">
        <v>47</v>
      </c>
      <c r="H81" s="25">
        <v>127313446</v>
      </c>
      <c r="I81" s="11" t="s">
        <v>48</v>
      </c>
      <c r="J81" s="21" t="s">
        <v>483</v>
      </c>
      <c r="K81" s="22">
        <v>19724</v>
      </c>
      <c r="L81" s="23" t="s">
        <v>390</v>
      </c>
      <c r="M81" s="14" t="s">
        <v>51</v>
      </c>
      <c r="N81" s="11">
        <v>45323</v>
      </c>
      <c r="O81" s="9">
        <v>19524</v>
      </c>
      <c r="P81" s="6">
        <v>45293</v>
      </c>
      <c r="Q81" s="10" t="s">
        <v>947</v>
      </c>
      <c r="R81" s="10" t="s">
        <v>948</v>
      </c>
      <c r="S81" s="6">
        <v>45324</v>
      </c>
      <c r="T81" s="6">
        <v>45324</v>
      </c>
      <c r="U81" s="24" t="s">
        <v>57</v>
      </c>
      <c r="V81" s="114" t="s">
        <v>58</v>
      </c>
      <c r="W81" s="12" t="s">
        <v>949</v>
      </c>
      <c r="X81" s="12" t="s">
        <v>60</v>
      </c>
      <c r="Y81" s="203">
        <v>45642</v>
      </c>
      <c r="Z81" s="45">
        <v>45642</v>
      </c>
      <c r="AA81" s="14"/>
      <c r="AB81" s="12" t="s">
        <v>62</v>
      </c>
      <c r="AC81" s="10" t="s">
        <v>63</v>
      </c>
      <c r="AD81" s="9" t="s">
        <v>63</v>
      </c>
      <c r="AE81" s="6">
        <v>23080</v>
      </c>
      <c r="AF81" s="184">
        <f t="shared" ca="1" si="1"/>
        <v>61</v>
      </c>
      <c r="AG81" s="19" t="s">
        <v>950</v>
      </c>
      <c r="AH81" s="20" t="s">
        <v>951</v>
      </c>
      <c r="AI81" s="31" t="s">
        <v>952</v>
      </c>
      <c r="AJ81" s="9">
        <v>5335690</v>
      </c>
      <c r="AK81" s="29" t="s">
        <v>953</v>
      </c>
    </row>
    <row r="82" spans="1:37" s="2" customFormat="1" ht="132" customHeight="1" x14ac:dyDescent="0.2">
      <c r="A82" s="12" t="s">
        <v>954</v>
      </c>
      <c r="B82" s="12" t="s">
        <v>955</v>
      </c>
      <c r="C82" s="13" t="s">
        <v>956</v>
      </c>
      <c r="D82" s="17">
        <v>52527696</v>
      </c>
      <c r="E82" s="16" t="s">
        <v>957</v>
      </c>
      <c r="F82" s="26">
        <v>13000000</v>
      </c>
      <c r="G82" s="14" t="s">
        <v>47</v>
      </c>
      <c r="H82" s="25">
        <v>145666667</v>
      </c>
      <c r="I82" s="11" t="s">
        <v>48</v>
      </c>
      <c r="J82" s="21" t="s">
        <v>447</v>
      </c>
      <c r="K82" s="22">
        <v>22624</v>
      </c>
      <c r="L82" s="23" t="s">
        <v>958</v>
      </c>
      <c r="M82" s="14" t="s">
        <v>818</v>
      </c>
      <c r="N82" s="11" t="s">
        <v>621</v>
      </c>
      <c r="O82" s="9">
        <v>11324</v>
      </c>
      <c r="P82" s="6" t="s">
        <v>621</v>
      </c>
      <c r="Q82" s="10" t="s">
        <v>301</v>
      </c>
      <c r="R82" s="10" t="s">
        <v>959</v>
      </c>
      <c r="S82" s="6" t="s">
        <v>960</v>
      </c>
      <c r="T82" s="6" t="s">
        <v>960</v>
      </c>
      <c r="U82" s="24" t="s">
        <v>820</v>
      </c>
      <c r="V82" s="114" t="s">
        <v>818</v>
      </c>
      <c r="W82" s="12" t="s">
        <v>452</v>
      </c>
      <c r="X82" s="12" t="s">
        <v>60</v>
      </c>
      <c r="Y82" s="62">
        <v>45477</v>
      </c>
      <c r="Z82" s="11">
        <v>45483</v>
      </c>
      <c r="AA82" s="14"/>
      <c r="AB82" s="12" t="s">
        <v>62</v>
      </c>
      <c r="AC82" s="10" t="s">
        <v>63</v>
      </c>
      <c r="AD82" s="9" t="s">
        <v>63</v>
      </c>
      <c r="AE82" s="6">
        <v>29043</v>
      </c>
      <c r="AF82" s="184">
        <f t="shared" ca="1" si="1"/>
        <v>45</v>
      </c>
      <c r="AG82" s="19" t="s">
        <v>961</v>
      </c>
      <c r="AH82" s="20" t="s">
        <v>962</v>
      </c>
      <c r="AI82" s="31" t="s">
        <v>963</v>
      </c>
      <c r="AJ82" s="9">
        <v>5491337</v>
      </c>
      <c r="AK82" s="29"/>
    </row>
    <row r="83" spans="1:37" s="2" customFormat="1" ht="121.5" customHeight="1" x14ac:dyDescent="0.2">
      <c r="A83" s="12" t="s">
        <v>964</v>
      </c>
      <c r="B83" s="12" t="s">
        <v>965</v>
      </c>
      <c r="C83" s="13" t="s">
        <v>966</v>
      </c>
      <c r="D83" s="17">
        <v>52778521</v>
      </c>
      <c r="E83" s="16" t="s">
        <v>967</v>
      </c>
      <c r="F83" s="26">
        <v>7500000</v>
      </c>
      <c r="G83" s="14" t="s">
        <v>47</v>
      </c>
      <c r="H83" s="25">
        <v>84000000</v>
      </c>
      <c r="I83" s="11" t="s">
        <v>48</v>
      </c>
      <c r="J83" s="21" t="s">
        <v>483</v>
      </c>
      <c r="K83" s="22">
        <v>24724</v>
      </c>
      <c r="L83" s="23" t="s">
        <v>536</v>
      </c>
      <c r="M83" s="14" t="s">
        <v>968</v>
      </c>
      <c r="N83" s="11" t="s">
        <v>546</v>
      </c>
      <c r="O83" s="9">
        <v>17824</v>
      </c>
      <c r="P83" s="6" t="s">
        <v>418</v>
      </c>
      <c r="Q83" s="10" t="s">
        <v>301</v>
      </c>
      <c r="R83" s="10" t="s">
        <v>969</v>
      </c>
      <c r="S83" s="6">
        <v>45323</v>
      </c>
      <c r="T83" s="6">
        <v>45323</v>
      </c>
      <c r="U83" s="24" t="s">
        <v>970</v>
      </c>
      <c r="V83" s="114" t="s">
        <v>971</v>
      </c>
      <c r="W83" s="12" t="s">
        <v>195</v>
      </c>
      <c r="X83" s="12" t="s">
        <v>60</v>
      </c>
      <c r="Y83" s="62">
        <v>45320</v>
      </c>
      <c r="Z83" s="11">
        <v>45484</v>
      </c>
      <c r="AA83" s="14"/>
      <c r="AB83" s="12" t="s">
        <v>62</v>
      </c>
      <c r="AC83" s="10" t="s">
        <v>63</v>
      </c>
      <c r="AD83" s="9" t="s">
        <v>63</v>
      </c>
      <c r="AE83" s="6">
        <v>30514</v>
      </c>
      <c r="AF83" s="184">
        <f t="shared" ca="1" si="1"/>
        <v>41</v>
      </c>
      <c r="AG83" s="19" t="s">
        <v>972</v>
      </c>
      <c r="AH83" s="20" t="s">
        <v>973</v>
      </c>
      <c r="AI83" s="31" t="s">
        <v>974</v>
      </c>
      <c r="AJ83" s="9" t="s">
        <v>47</v>
      </c>
      <c r="AK83" s="29"/>
    </row>
    <row r="84" spans="1:37" s="2" customFormat="1" ht="120" customHeight="1" x14ac:dyDescent="0.2">
      <c r="A84" s="12" t="s">
        <v>975</v>
      </c>
      <c r="B84" s="12" t="s">
        <v>976</v>
      </c>
      <c r="C84" s="13" t="s">
        <v>977</v>
      </c>
      <c r="D84" s="17">
        <v>1020840681</v>
      </c>
      <c r="E84" s="16" t="s">
        <v>978</v>
      </c>
      <c r="F84" s="26">
        <v>5700000</v>
      </c>
      <c r="G84" s="14" t="s">
        <v>47</v>
      </c>
      <c r="H84" s="25">
        <v>62700000</v>
      </c>
      <c r="I84" s="11" t="s">
        <v>48</v>
      </c>
      <c r="J84" s="21" t="s">
        <v>483</v>
      </c>
      <c r="K84" s="22">
        <v>24224</v>
      </c>
      <c r="L84" s="23" t="s">
        <v>536</v>
      </c>
      <c r="M84" s="14" t="s">
        <v>818</v>
      </c>
      <c r="N84" s="11" t="s">
        <v>418</v>
      </c>
      <c r="O84" s="9">
        <v>19924</v>
      </c>
      <c r="P84" s="6">
        <v>45293</v>
      </c>
      <c r="Q84" s="10" t="s">
        <v>301</v>
      </c>
      <c r="R84" s="10" t="s">
        <v>979</v>
      </c>
      <c r="S84" s="6">
        <v>45293</v>
      </c>
      <c r="T84" s="6">
        <v>45293</v>
      </c>
      <c r="U84" s="24" t="s">
        <v>980</v>
      </c>
      <c r="V84" s="114" t="s">
        <v>818</v>
      </c>
      <c r="W84" s="12" t="s">
        <v>452</v>
      </c>
      <c r="X84" s="12" t="s">
        <v>60</v>
      </c>
      <c r="Y84" s="62">
        <v>45320</v>
      </c>
      <c r="Z84" s="11">
        <v>45484</v>
      </c>
      <c r="AA84" s="14"/>
      <c r="AB84" s="12" t="s">
        <v>62</v>
      </c>
      <c r="AC84" s="10" t="s">
        <v>63</v>
      </c>
      <c r="AD84" s="9" t="s">
        <v>63</v>
      </c>
      <c r="AE84" s="6">
        <v>36280</v>
      </c>
      <c r="AF84" s="184">
        <f t="shared" ca="1" si="1"/>
        <v>25</v>
      </c>
      <c r="AG84" s="19" t="s">
        <v>981</v>
      </c>
      <c r="AH84" s="20" t="s">
        <v>982</v>
      </c>
      <c r="AI84" s="31" t="s">
        <v>983</v>
      </c>
      <c r="AJ84" s="9">
        <v>8147677</v>
      </c>
      <c r="AK84" s="29"/>
    </row>
    <row r="85" spans="1:37" s="2" customFormat="1" ht="162" customHeight="1" x14ac:dyDescent="0.2">
      <c r="A85" s="12" t="s">
        <v>984</v>
      </c>
      <c r="B85" s="12" t="s">
        <v>985</v>
      </c>
      <c r="C85" s="13" t="s">
        <v>986</v>
      </c>
      <c r="D85" s="17">
        <v>1010247954</v>
      </c>
      <c r="E85" s="16" t="s">
        <v>987</v>
      </c>
      <c r="F85" s="26">
        <v>5700000</v>
      </c>
      <c r="G85" s="14" t="s">
        <v>47</v>
      </c>
      <c r="H85" s="25">
        <v>64600000</v>
      </c>
      <c r="I85" s="11" t="s">
        <v>48</v>
      </c>
      <c r="J85" s="21" t="s">
        <v>447</v>
      </c>
      <c r="K85" s="22">
        <v>23024</v>
      </c>
      <c r="L85" s="23" t="s">
        <v>988</v>
      </c>
      <c r="M85" s="14" t="s">
        <v>818</v>
      </c>
      <c r="N85" s="11" t="s">
        <v>472</v>
      </c>
      <c r="O85" s="9">
        <v>19924</v>
      </c>
      <c r="P85" s="6">
        <v>45293</v>
      </c>
      <c r="Q85" s="10" t="s">
        <v>301</v>
      </c>
      <c r="R85" s="10" t="s">
        <v>989</v>
      </c>
      <c r="S85" s="6" t="s">
        <v>546</v>
      </c>
      <c r="T85" s="6" t="s">
        <v>546</v>
      </c>
      <c r="U85" s="24" t="s">
        <v>980</v>
      </c>
      <c r="V85" s="114" t="s">
        <v>818</v>
      </c>
      <c r="W85" s="12" t="s">
        <v>452</v>
      </c>
      <c r="X85" s="12" t="s">
        <v>60</v>
      </c>
      <c r="Y85" s="203">
        <v>45642</v>
      </c>
      <c r="Z85" s="11">
        <v>45642</v>
      </c>
      <c r="AA85" s="14" t="s">
        <v>717</v>
      </c>
      <c r="AB85" s="12" t="s">
        <v>62</v>
      </c>
      <c r="AC85" s="10" t="s">
        <v>63</v>
      </c>
      <c r="AD85" s="9" t="s">
        <v>63</v>
      </c>
      <c r="AE85" s="6">
        <v>36446</v>
      </c>
      <c r="AF85" s="184">
        <f t="shared" ca="1" si="1"/>
        <v>25</v>
      </c>
      <c r="AG85" s="19" t="s">
        <v>990</v>
      </c>
      <c r="AH85" s="20" t="s">
        <v>991</v>
      </c>
      <c r="AI85" s="31" t="s">
        <v>992</v>
      </c>
      <c r="AJ85" s="9" t="s">
        <v>47</v>
      </c>
      <c r="AK85" s="29" t="s">
        <v>993</v>
      </c>
    </row>
    <row r="86" spans="1:37" s="2" customFormat="1" ht="133.5" customHeight="1" x14ac:dyDescent="0.2">
      <c r="A86" s="12" t="s">
        <v>994</v>
      </c>
      <c r="B86" s="12" t="s">
        <v>995</v>
      </c>
      <c r="C86" s="13" t="s">
        <v>996</v>
      </c>
      <c r="D86" s="17">
        <v>1110505496</v>
      </c>
      <c r="E86" s="16" t="s">
        <v>997</v>
      </c>
      <c r="F86" s="26">
        <v>13000000</v>
      </c>
      <c r="G86" s="14" t="s">
        <v>47</v>
      </c>
      <c r="H86" s="25">
        <v>145666667</v>
      </c>
      <c r="I86" s="11" t="s">
        <v>72</v>
      </c>
      <c r="J86" s="21" t="s">
        <v>483</v>
      </c>
      <c r="K86" s="22">
        <v>23924</v>
      </c>
      <c r="L86" s="23" t="s">
        <v>536</v>
      </c>
      <c r="M86" s="14" t="s">
        <v>818</v>
      </c>
      <c r="N86" s="11" t="s">
        <v>472</v>
      </c>
      <c r="O86" s="9">
        <v>13824</v>
      </c>
      <c r="P86" s="6" t="s">
        <v>222</v>
      </c>
      <c r="Q86" s="10" t="s">
        <v>301</v>
      </c>
      <c r="R86" s="10" t="s">
        <v>998</v>
      </c>
      <c r="S86" s="6" t="s">
        <v>546</v>
      </c>
      <c r="T86" s="6" t="s">
        <v>546</v>
      </c>
      <c r="U86" s="24" t="s">
        <v>980</v>
      </c>
      <c r="V86" s="114" t="s">
        <v>818</v>
      </c>
      <c r="W86" s="12" t="s">
        <v>452</v>
      </c>
      <c r="X86" s="12" t="s">
        <v>60</v>
      </c>
      <c r="Y86" s="62">
        <v>45334</v>
      </c>
      <c r="Z86" s="11">
        <v>45484</v>
      </c>
      <c r="AA86" s="14"/>
      <c r="AB86" s="12" t="s">
        <v>62</v>
      </c>
      <c r="AC86" s="10" t="s">
        <v>430</v>
      </c>
      <c r="AD86" s="9" t="s">
        <v>431</v>
      </c>
      <c r="AE86" s="6">
        <v>33078</v>
      </c>
      <c r="AF86" s="184">
        <f t="shared" ca="1" si="1"/>
        <v>34</v>
      </c>
      <c r="AG86" s="19" t="s">
        <v>999</v>
      </c>
      <c r="AH86" s="20" t="s">
        <v>1000</v>
      </c>
      <c r="AI86" s="31" t="s">
        <v>1001</v>
      </c>
      <c r="AJ86" s="9" t="s">
        <v>47</v>
      </c>
      <c r="AK86" s="29"/>
    </row>
    <row r="87" spans="1:37" s="2" customFormat="1" ht="141" customHeight="1" x14ac:dyDescent="0.2">
      <c r="A87" s="12" t="s">
        <v>1002</v>
      </c>
      <c r="B87" s="12" t="s">
        <v>1003</v>
      </c>
      <c r="C87" s="13" t="s">
        <v>1004</v>
      </c>
      <c r="D87" s="17">
        <v>52973742</v>
      </c>
      <c r="E87" s="16" t="s">
        <v>1005</v>
      </c>
      <c r="F87" s="26">
        <v>15600000</v>
      </c>
      <c r="G87" s="14" t="s">
        <v>47</v>
      </c>
      <c r="H87" s="25">
        <v>173680000</v>
      </c>
      <c r="I87" s="11" t="s">
        <v>48</v>
      </c>
      <c r="J87" s="21" t="s">
        <v>483</v>
      </c>
      <c r="K87" s="22">
        <v>18624</v>
      </c>
      <c r="L87" s="23" t="s">
        <v>390</v>
      </c>
      <c r="M87" s="14" t="s">
        <v>51</v>
      </c>
      <c r="N87" s="11">
        <v>45445</v>
      </c>
      <c r="O87" s="9">
        <v>31424</v>
      </c>
      <c r="P87" s="6">
        <v>45475</v>
      </c>
      <c r="Q87" s="10" t="s">
        <v>301</v>
      </c>
      <c r="R87" s="10" t="s">
        <v>1006</v>
      </c>
      <c r="S87" s="6">
        <v>45475</v>
      </c>
      <c r="T87" s="6">
        <v>45475</v>
      </c>
      <c r="U87" s="24" t="s">
        <v>57</v>
      </c>
      <c r="V87" s="114" t="s">
        <v>58</v>
      </c>
      <c r="W87" s="12" t="s">
        <v>213</v>
      </c>
      <c r="X87" s="12" t="s">
        <v>60</v>
      </c>
      <c r="Y87" s="62">
        <v>45321</v>
      </c>
      <c r="Z87" s="11">
        <v>45484</v>
      </c>
      <c r="AA87" s="14"/>
      <c r="AB87" s="12" t="s">
        <v>62</v>
      </c>
      <c r="AC87" s="10" t="s">
        <v>63</v>
      </c>
      <c r="AD87" s="9" t="s">
        <v>63</v>
      </c>
      <c r="AE87" s="6">
        <v>30346</v>
      </c>
      <c r="AF87" s="184">
        <f t="shared" ca="1" si="1"/>
        <v>41</v>
      </c>
      <c r="AG87" s="19" t="s">
        <v>1007</v>
      </c>
      <c r="AH87" s="20" t="s">
        <v>1008</v>
      </c>
      <c r="AI87" s="31" t="s">
        <v>1009</v>
      </c>
      <c r="AJ87" s="9" t="s">
        <v>47</v>
      </c>
      <c r="AK87" s="29"/>
    </row>
    <row r="88" spans="1:37" s="2" customFormat="1" ht="134.25" customHeight="1" x14ac:dyDescent="0.2">
      <c r="A88" s="12" t="s">
        <v>1010</v>
      </c>
      <c r="B88" s="12" t="s">
        <v>1011</v>
      </c>
      <c r="C88" s="13" t="s">
        <v>1012</v>
      </c>
      <c r="D88" s="17">
        <v>79973357</v>
      </c>
      <c r="E88" s="16" t="s">
        <v>1013</v>
      </c>
      <c r="F88" s="26">
        <v>15600000</v>
      </c>
      <c r="G88" s="14" t="s">
        <v>47</v>
      </c>
      <c r="H88" s="25">
        <v>173680000</v>
      </c>
      <c r="I88" s="11" t="s">
        <v>48</v>
      </c>
      <c r="J88" s="21" t="s">
        <v>483</v>
      </c>
      <c r="K88" s="22">
        <v>15424</v>
      </c>
      <c r="L88" s="23" t="s">
        <v>390</v>
      </c>
      <c r="M88" s="14" t="s">
        <v>51</v>
      </c>
      <c r="N88" s="11" t="s">
        <v>418</v>
      </c>
      <c r="O88" s="9">
        <v>15624</v>
      </c>
      <c r="P88" s="6" t="s">
        <v>418</v>
      </c>
      <c r="Q88" s="10" t="s">
        <v>1014</v>
      </c>
      <c r="R88" s="10" t="s">
        <v>1015</v>
      </c>
      <c r="S88" s="6">
        <v>45293</v>
      </c>
      <c r="T88" s="6">
        <v>45293</v>
      </c>
      <c r="U88" s="24" t="s">
        <v>57</v>
      </c>
      <c r="V88" s="114" t="s">
        <v>58</v>
      </c>
      <c r="W88" s="12" t="s">
        <v>949</v>
      </c>
      <c r="X88" s="12" t="s">
        <v>60</v>
      </c>
      <c r="Y88" s="62">
        <v>45318</v>
      </c>
      <c r="Z88" s="11">
        <v>45484</v>
      </c>
      <c r="AA88" s="14"/>
      <c r="AB88" s="12" t="s">
        <v>62</v>
      </c>
      <c r="AC88" s="10" t="s">
        <v>63</v>
      </c>
      <c r="AD88" s="9" t="s">
        <v>63</v>
      </c>
      <c r="AE88" s="6">
        <v>28985</v>
      </c>
      <c r="AF88" s="184">
        <f t="shared" ca="1" si="1"/>
        <v>45</v>
      </c>
      <c r="AG88" s="19" t="s">
        <v>1016</v>
      </c>
      <c r="AH88" s="20" t="s">
        <v>1017</v>
      </c>
      <c r="AI88" s="31" t="s">
        <v>1018</v>
      </c>
      <c r="AJ88" s="9">
        <v>3733494</v>
      </c>
      <c r="AK88" s="29"/>
    </row>
    <row r="89" spans="1:37" s="2" customFormat="1" ht="132.75" customHeight="1" x14ac:dyDescent="0.2">
      <c r="A89" s="12" t="s">
        <v>1019</v>
      </c>
      <c r="B89" s="12" t="s">
        <v>1020</v>
      </c>
      <c r="C89" s="13" t="s">
        <v>1021</v>
      </c>
      <c r="D89" s="17">
        <v>79742616</v>
      </c>
      <c r="E89" s="16" t="s">
        <v>1022</v>
      </c>
      <c r="F89" s="26">
        <v>11300000</v>
      </c>
      <c r="G89" s="14" t="s">
        <v>47</v>
      </c>
      <c r="H89" s="25">
        <v>125806668</v>
      </c>
      <c r="I89" s="11" t="s">
        <v>72</v>
      </c>
      <c r="J89" s="21" t="s">
        <v>483</v>
      </c>
      <c r="K89" s="22">
        <v>19424</v>
      </c>
      <c r="L89" s="23" t="s">
        <v>390</v>
      </c>
      <c r="M89" s="14" t="s">
        <v>51</v>
      </c>
      <c r="N89" s="11">
        <v>45506</v>
      </c>
      <c r="O89" s="9">
        <v>34724</v>
      </c>
      <c r="P89" s="6">
        <v>45506</v>
      </c>
      <c r="Q89" s="10" t="s">
        <v>301</v>
      </c>
      <c r="R89" s="10" t="s">
        <v>1023</v>
      </c>
      <c r="S89" s="6">
        <v>45537</v>
      </c>
      <c r="T89" s="6">
        <v>45537</v>
      </c>
      <c r="U89" s="24" t="s">
        <v>57</v>
      </c>
      <c r="V89" s="114" t="s">
        <v>58</v>
      </c>
      <c r="W89" s="12" t="s">
        <v>1024</v>
      </c>
      <c r="X89" s="12" t="s">
        <v>60</v>
      </c>
      <c r="Y89" s="62">
        <v>45327</v>
      </c>
      <c r="Z89" s="11">
        <v>45484</v>
      </c>
      <c r="AA89" s="14"/>
      <c r="AB89" s="12" t="s">
        <v>62</v>
      </c>
      <c r="AC89" s="10" t="s">
        <v>63</v>
      </c>
      <c r="AD89" s="9" t="s">
        <v>63</v>
      </c>
      <c r="AE89" s="6">
        <v>28064</v>
      </c>
      <c r="AF89" s="184">
        <f t="shared" ca="1" si="1"/>
        <v>48</v>
      </c>
      <c r="AG89" s="19" t="s">
        <v>1025</v>
      </c>
      <c r="AH89" s="20" t="s">
        <v>1026</v>
      </c>
      <c r="AI89" s="31" t="s">
        <v>1027</v>
      </c>
      <c r="AJ89" s="9">
        <v>4595153</v>
      </c>
      <c r="AK89" s="29"/>
    </row>
    <row r="90" spans="1:37" s="2" customFormat="1" ht="141.75" customHeight="1" x14ac:dyDescent="0.2">
      <c r="A90" s="12" t="s">
        <v>1028</v>
      </c>
      <c r="B90" s="14" t="s">
        <v>1029</v>
      </c>
      <c r="C90" s="13" t="s">
        <v>1030</v>
      </c>
      <c r="D90" s="17">
        <v>79902392</v>
      </c>
      <c r="E90" s="16" t="s">
        <v>1031</v>
      </c>
      <c r="F90" s="26">
        <v>7500000</v>
      </c>
      <c r="G90" s="14" t="s">
        <v>47</v>
      </c>
      <c r="H90" s="25">
        <v>83500000</v>
      </c>
      <c r="I90" s="11" t="s">
        <v>48</v>
      </c>
      <c r="J90" s="21" t="s">
        <v>483</v>
      </c>
      <c r="K90" s="22">
        <v>16424</v>
      </c>
      <c r="L90" s="23" t="s">
        <v>390</v>
      </c>
      <c r="M90" s="14" t="s">
        <v>51</v>
      </c>
      <c r="N90" s="11">
        <v>45327</v>
      </c>
      <c r="O90" s="9">
        <v>33224</v>
      </c>
      <c r="P90" s="6">
        <v>45506</v>
      </c>
      <c r="Q90" s="10" t="s">
        <v>301</v>
      </c>
      <c r="R90" s="10" t="s">
        <v>1032</v>
      </c>
      <c r="S90" s="6">
        <v>45329</v>
      </c>
      <c r="T90" s="6">
        <v>45329</v>
      </c>
      <c r="U90" s="24" t="s">
        <v>57</v>
      </c>
      <c r="V90" s="114" t="s">
        <v>58</v>
      </c>
      <c r="W90" s="12" t="s">
        <v>1033</v>
      </c>
      <c r="X90" s="12" t="s">
        <v>60</v>
      </c>
      <c r="Y90" s="62">
        <v>45331</v>
      </c>
      <c r="Z90" s="11">
        <v>45484</v>
      </c>
      <c r="AA90" s="14"/>
      <c r="AB90" s="12" t="s">
        <v>62</v>
      </c>
      <c r="AC90" s="10" t="s">
        <v>63</v>
      </c>
      <c r="AD90" s="9" t="s">
        <v>63</v>
      </c>
      <c r="AE90" s="6">
        <v>28635</v>
      </c>
      <c r="AF90" s="184">
        <f t="shared" ca="1" si="1"/>
        <v>46</v>
      </c>
      <c r="AG90" s="19" t="s">
        <v>1034</v>
      </c>
      <c r="AH90" s="20" t="s">
        <v>1035</v>
      </c>
      <c r="AI90" s="31" t="s">
        <v>1036</v>
      </c>
      <c r="AJ90" s="9">
        <v>6012749530</v>
      </c>
      <c r="AK90" s="29"/>
    </row>
    <row r="91" spans="1:37" s="2" customFormat="1" ht="120" customHeight="1" x14ac:dyDescent="0.2">
      <c r="A91" s="12" t="s">
        <v>1037</v>
      </c>
      <c r="B91" s="12" t="s">
        <v>1038</v>
      </c>
      <c r="C91" s="13" t="s">
        <v>1039</v>
      </c>
      <c r="D91" s="17">
        <v>30232739</v>
      </c>
      <c r="E91" s="16" t="s">
        <v>1040</v>
      </c>
      <c r="F91" s="26">
        <v>15600000</v>
      </c>
      <c r="G91" s="14" t="s">
        <v>47</v>
      </c>
      <c r="H91" s="25">
        <v>173680000</v>
      </c>
      <c r="I91" s="11" t="s">
        <v>48</v>
      </c>
      <c r="J91" s="21" t="s">
        <v>483</v>
      </c>
      <c r="K91" s="22">
        <v>15724</v>
      </c>
      <c r="L91" s="23" t="s">
        <v>390</v>
      </c>
      <c r="M91" s="14" t="s">
        <v>1041</v>
      </c>
      <c r="N91" s="11">
        <v>45567</v>
      </c>
      <c r="O91" s="9">
        <v>41424</v>
      </c>
      <c r="P91" s="6">
        <v>45628</v>
      </c>
      <c r="Q91" s="10" t="s">
        <v>301</v>
      </c>
      <c r="R91" s="10" t="s">
        <v>1042</v>
      </c>
      <c r="S91" s="6" t="s">
        <v>1043</v>
      </c>
      <c r="T91" s="6" t="s">
        <v>1043</v>
      </c>
      <c r="U91" s="24" t="s">
        <v>57</v>
      </c>
      <c r="V91" s="114" t="s">
        <v>58</v>
      </c>
      <c r="W91" s="12" t="s">
        <v>1024</v>
      </c>
      <c r="X91" s="12" t="s">
        <v>60</v>
      </c>
      <c r="Y91" s="62">
        <v>45328</v>
      </c>
      <c r="Z91" s="11">
        <v>45484</v>
      </c>
      <c r="AA91" s="14"/>
      <c r="AB91" s="12" t="s">
        <v>62</v>
      </c>
      <c r="AC91" s="10" t="s">
        <v>1044</v>
      </c>
      <c r="AD91" s="10" t="s">
        <v>687</v>
      </c>
      <c r="AE91" s="6">
        <v>30168</v>
      </c>
      <c r="AF91" s="184">
        <f t="shared" ca="1" si="1"/>
        <v>42</v>
      </c>
      <c r="AG91" s="19" t="s">
        <v>1045</v>
      </c>
      <c r="AH91" s="20" t="s">
        <v>1046</v>
      </c>
      <c r="AI91" s="31" t="s">
        <v>1047</v>
      </c>
      <c r="AJ91" s="9">
        <v>2871846</v>
      </c>
      <c r="AK91" s="29"/>
    </row>
    <row r="92" spans="1:37" s="2" customFormat="1" ht="137.25" customHeight="1" x14ac:dyDescent="0.2">
      <c r="A92" s="12" t="s">
        <v>1048</v>
      </c>
      <c r="B92" s="14" t="s">
        <v>1049</v>
      </c>
      <c r="C92" s="13" t="s">
        <v>1050</v>
      </c>
      <c r="D92" s="17">
        <v>79922466</v>
      </c>
      <c r="E92" s="16" t="s">
        <v>1051</v>
      </c>
      <c r="F92" s="26">
        <v>15600000</v>
      </c>
      <c r="G92" s="14" t="s">
        <v>47</v>
      </c>
      <c r="H92" s="25">
        <v>173680000</v>
      </c>
      <c r="I92" s="11" t="s">
        <v>48</v>
      </c>
      <c r="J92" s="21" t="s">
        <v>483</v>
      </c>
      <c r="K92" s="22">
        <v>15124</v>
      </c>
      <c r="L92" s="23" t="s">
        <v>390</v>
      </c>
      <c r="M92" s="14" t="s">
        <v>1041</v>
      </c>
      <c r="N92" s="11">
        <v>45414</v>
      </c>
      <c r="O92" s="9">
        <v>29624</v>
      </c>
      <c r="P92" s="6">
        <v>45445</v>
      </c>
      <c r="Q92" s="10" t="s">
        <v>301</v>
      </c>
      <c r="R92" s="10" t="s">
        <v>1052</v>
      </c>
      <c r="S92" s="6">
        <v>45475</v>
      </c>
      <c r="T92" s="6">
        <v>45475</v>
      </c>
      <c r="U92" s="24" t="s">
        <v>57</v>
      </c>
      <c r="V92" s="114" t="s">
        <v>58</v>
      </c>
      <c r="W92" s="12" t="s">
        <v>1033</v>
      </c>
      <c r="X92" s="12" t="s">
        <v>60</v>
      </c>
      <c r="Y92" s="62">
        <v>45327</v>
      </c>
      <c r="Z92" s="11">
        <v>45484</v>
      </c>
      <c r="AA92" s="14"/>
      <c r="AB92" s="12" t="s">
        <v>62</v>
      </c>
      <c r="AC92" s="10" t="s">
        <v>1053</v>
      </c>
      <c r="AD92" s="9" t="s">
        <v>431</v>
      </c>
      <c r="AE92" s="6">
        <v>29552</v>
      </c>
      <c r="AF92" s="184">
        <f t="shared" ca="1" si="1"/>
        <v>44</v>
      </c>
      <c r="AG92" s="19" t="s">
        <v>1054</v>
      </c>
      <c r="AH92" s="20" t="s">
        <v>1055</v>
      </c>
      <c r="AI92" s="31" t="s">
        <v>1056</v>
      </c>
      <c r="AJ92" s="9">
        <v>4675858</v>
      </c>
      <c r="AK92" s="29"/>
    </row>
    <row r="93" spans="1:37" s="2" customFormat="1" ht="106.5" customHeight="1" x14ac:dyDescent="0.2">
      <c r="A93" s="12" t="s">
        <v>1057</v>
      </c>
      <c r="B93" s="14" t="s">
        <v>1058</v>
      </c>
      <c r="C93" s="13" t="s">
        <v>1059</v>
      </c>
      <c r="D93" s="17">
        <v>1049604391</v>
      </c>
      <c r="E93" s="16" t="s">
        <v>1060</v>
      </c>
      <c r="F93" s="26">
        <v>15600000</v>
      </c>
      <c r="G93" s="14" t="s">
        <v>47</v>
      </c>
      <c r="H93" s="25">
        <v>173680000</v>
      </c>
      <c r="I93" s="11" t="s">
        <v>48</v>
      </c>
      <c r="J93" s="21" t="s">
        <v>483</v>
      </c>
      <c r="K93" s="22">
        <v>18024</v>
      </c>
      <c r="L93" s="23" t="s">
        <v>390</v>
      </c>
      <c r="M93" s="14" t="s">
        <v>1041</v>
      </c>
      <c r="N93" s="11">
        <v>45537</v>
      </c>
      <c r="O93" s="9">
        <v>41124</v>
      </c>
      <c r="P93" s="6">
        <v>45628</v>
      </c>
      <c r="Q93" s="10" t="s">
        <v>301</v>
      </c>
      <c r="R93" s="10" t="s">
        <v>1061</v>
      </c>
      <c r="S93" s="6">
        <v>45567</v>
      </c>
      <c r="T93" s="6">
        <v>45567</v>
      </c>
      <c r="U93" s="24" t="s">
        <v>57</v>
      </c>
      <c r="V93" s="114" t="s">
        <v>58</v>
      </c>
      <c r="W93" s="12" t="s">
        <v>1033</v>
      </c>
      <c r="X93" s="12" t="s">
        <v>60</v>
      </c>
      <c r="Y93" s="62">
        <v>45337</v>
      </c>
      <c r="Z93" s="11">
        <v>45484</v>
      </c>
      <c r="AA93" s="14"/>
      <c r="AB93" s="12" t="s">
        <v>62</v>
      </c>
      <c r="AC93" s="10" t="s">
        <v>769</v>
      </c>
      <c r="AD93" s="9" t="s">
        <v>273</v>
      </c>
      <c r="AE93" s="6">
        <v>31681</v>
      </c>
      <c r="AF93" s="184">
        <f t="shared" ca="1" si="1"/>
        <v>38</v>
      </c>
      <c r="AG93" s="19" t="s">
        <v>1062</v>
      </c>
      <c r="AH93" s="20" t="s">
        <v>1063</v>
      </c>
      <c r="AI93" s="31" t="s">
        <v>1064</v>
      </c>
      <c r="AJ93" s="9">
        <v>3008897171</v>
      </c>
      <c r="AK93" s="29"/>
    </row>
    <row r="94" spans="1:37" s="2" customFormat="1" ht="140.25" customHeight="1" x14ac:dyDescent="0.2">
      <c r="A94" s="12" t="s">
        <v>1065</v>
      </c>
      <c r="B94" s="12" t="s">
        <v>1066</v>
      </c>
      <c r="C94" s="13" t="s">
        <v>1067</v>
      </c>
      <c r="D94" s="17">
        <v>1109493493</v>
      </c>
      <c r="E94" s="16" t="s">
        <v>1068</v>
      </c>
      <c r="F94" s="26">
        <v>13000000</v>
      </c>
      <c r="G94" s="14" t="s">
        <v>47</v>
      </c>
      <c r="H94" s="25">
        <v>147333333</v>
      </c>
      <c r="I94" s="11" t="s">
        <v>48</v>
      </c>
      <c r="J94" s="21" t="s">
        <v>483</v>
      </c>
      <c r="K94" s="22">
        <v>23824</v>
      </c>
      <c r="L94" s="23" t="s">
        <v>536</v>
      </c>
      <c r="M94" s="14" t="s">
        <v>818</v>
      </c>
      <c r="N94" s="11" t="s">
        <v>418</v>
      </c>
      <c r="O94" s="9">
        <v>18924</v>
      </c>
      <c r="P94" s="6">
        <v>45293</v>
      </c>
      <c r="Q94" s="10" t="s">
        <v>301</v>
      </c>
      <c r="R94" s="10" t="s">
        <v>1069</v>
      </c>
      <c r="S94" s="6">
        <v>45323</v>
      </c>
      <c r="T94" s="6">
        <v>45323</v>
      </c>
      <c r="U94" s="24" t="s">
        <v>980</v>
      </c>
      <c r="V94" s="114" t="s">
        <v>818</v>
      </c>
      <c r="W94" s="12" t="s">
        <v>452</v>
      </c>
      <c r="X94" s="12" t="s">
        <v>60</v>
      </c>
      <c r="Y94" s="62">
        <v>45643</v>
      </c>
      <c r="Z94" s="62">
        <v>45643</v>
      </c>
      <c r="AA94" s="14" t="s">
        <v>303</v>
      </c>
      <c r="AB94" s="12" t="s">
        <v>62</v>
      </c>
      <c r="AC94" s="10" t="s">
        <v>1053</v>
      </c>
      <c r="AD94" s="9" t="s">
        <v>431</v>
      </c>
      <c r="AE94" s="6">
        <v>33740</v>
      </c>
      <c r="AF94" s="184">
        <f t="shared" ca="1" si="1"/>
        <v>32</v>
      </c>
      <c r="AG94" s="19" t="s">
        <v>1070</v>
      </c>
      <c r="AH94" s="20" t="s">
        <v>1071</v>
      </c>
      <c r="AI94" s="31" t="s">
        <v>1072</v>
      </c>
      <c r="AJ94" s="9">
        <v>2266858</v>
      </c>
      <c r="AK94" s="29" t="s">
        <v>1073</v>
      </c>
    </row>
    <row r="95" spans="1:37" s="2" customFormat="1" ht="117" customHeight="1" x14ac:dyDescent="0.2">
      <c r="A95" s="12" t="s">
        <v>1074</v>
      </c>
      <c r="B95" s="12" t="s">
        <v>1075</v>
      </c>
      <c r="C95" s="13" t="s">
        <v>1076</v>
      </c>
      <c r="D95" s="17">
        <v>80871298</v>
      </c>
      <c r="E95" s="16" t="s">
        <v>1077</v>
      </c>
      <c r="F95" s="26">
        <v>11300000</v>
      </c>
      <c r="G95" s="14" t="s">
        <v>47</v>
      </c>
      <c r="H95" s="25">
        <v>125053334</v>
      </c>
      <c r="I95" s="11" t="s">
        <v>72</v>
      </c>
      <c r="J95" s="21" t="s">
        <v>483</v>
      </c>
      <c r="K95" s="22">
        <v>27324</v>
      </c>
      <c r="L95" s="23" t="s">
        <v>1078</v>
      </c>
      <c r="M95" s="14" t="s">
        <v>818</v>
      </c>
      <c r="N95" s="11" t="s">
        <v>418</v>
      </c>
      <c r="O95" s="9">
        <v>18024</v>
      </c>
      <c r="P95" s="6" t="s">
        <v>418</v>
      </c>
      <c r="Q95" s="10" t="s">
        <v>301</v>
      </c>
      <c r="R95" s="10" t="s">
        <v>1079</v>
      </c>
      <c r="S95" s="6">
        <v>45323</v>
      </c>
      <c r="T95" s="6">
        <v>45323</v>
      </c>
      <c r="U95" s="24" t="s">
        <v>980</v>
      </c>
      <c r="V95" s="114" t="s">
        <v>818</v>
      </c>
      <c r="W95" s="12" t="s">
        <v>452</v>
      </c>
      <c r="X95" s="12" t="s">
        <v>60</v>
      </c>
      <c r="Y95" s="203">
        <v>45642</v>
      </c>
      <c r="Z95" s="45">
        <v>45642</v>
      </c>
      <c r="AA95" s="14"/>
      <c r="AB95" s="12" t="s">
        <v>62</v>
      </c>
      <c r="AC95" s="10" t="s">
        <v>63</v>
      </c>
      <c r="AD95" s="9" t="s">
        <v>63</v>
      </c>
      <c r="AE95" s="6">
        <v>31027</v>
      </c>
      <c r="AF95" s="184">
        <f t="shared" ca="1" si="1"/>
        <v>40</v>
      </c>
      <c r="AG95" s="19" t="s">
        <v>1080</v>
      </c>
      <c r="AH95" s="20" t="s">
        <v>1081</v>
      </c>
      <c r="AI95" s="31" t="s">
        <v>1082</v>
      </c>
      <c r="AJ95" s="9">
        <v>3134652</v>
      </c>
      <c r="AK95" s="29" t="s">
        <v>1083</v>
      </c>
    </row>
    <row r="96" spans="1:37" s="593" customFormat="1" ht="130.5" customHeight="1" x14ac:dyDescent="0.2">
      <c r="A96" s="573" t="s">
        <v>1084</v>
      </c>
      <c r="B96" s="573" t="s">
        <v>1085</v>
      </c>
      <c r="C96" s="600" t="s">
        <v>1086</v>
      </c>
      <c r="D96" s="594">
        <v>79557730</v>
      </c>
      <c r="E96" s="576" t="s">
        <v>1087</v>
      </c>
      <c r="F96" s="577">
        <v>15600000</v>
      </c>
      <c r="G96" s="578" t="s">
        <v>47</v>
      </c>
      <c r="H96" s="579">
        <v>171600000</v>
      </c>
      <c r="I96" s="580" t="s">
        <v>72</v>
      </c>
      <c r="J96" s="581" t="s">
        <v>483</v>
      </c>
      <c r="K96" s="582">
        <v>27224</v>
      </c>
      <c r="L96" s="583" t="s">
        <v>1078</v>
      </c>
      <c r="M96" s="578" t="s">
        <v>818</v>
      </c>
      <c r="N96" s="601" t="s">
        <v>418</v>
      </c>
      <c r="O96" s="584">
        <v>18724</v>
      </c>
      <c r="P96" s="585">
        <v>45293</v>
      </c>
      <c r="Q96" s="586" t="s">
        <v>301</v>
      </c>
      <c r="R96" s="586" t="s">
        <v>1088</v>
      </c>
      <c r="S96" s="585">
        <v>45293</v>
      </c>
      <c r="T96" s="585">
        <v>45293</v>
      </c>
      <c r="U96" s="587" t="s">
        <v>980</v>
      </c>
      <c r="V96" s="588" t="s">
        <v>818</v>
      </c>
      <c r="W96" s="573" t="s">
        <v>452</v>
      </c>
      <c r="X96" s="573" t="s">
        <v>60</v>
      </c>
      <c r="Y96" s="602">
        <v>45289</v>
      </c>
      <c r="Z96" s="580">
        <v>45484</v>
      </c>
      <c r="AA96" s="578"/>
      <c r="AB96" s="573" t="s">
        <v>62</v>
      </c>
      <c r="AC96" s="586" t="s">
        <v>142</v>
      </c>
      <c r="AD96" s="586" t="s">
        <v>1251</v>
      </c>
      <c r="AE96" s="614">
        <v>26653</v>
      </c>
      <c r="AF96" s="184">
        <f t="shared" ca="1" si="1"/>
        <v>52</v>
      </c>
      <c r="AG96" s="590" t="s">
        <v>1090</v>
      </c>
      <c r="AH96" s="591" t="s">
        <v>1091</v>
      </c>
      <c r="AI96" s="584" t="s">
        <v>1089</v>
      </c>
      <c r="AJ96" s="584" t="s">
        <v>1089</v>
      </c>
      <c r="AK96" s="592" t="s">
        <v>1092</v>
      </c>
    </row>
    <row r="97" spans="1:37" s="2" customFormat="1" ht="132.75" customHeight="1" x14ac:dyDescent="0.2">
      <c r="A97" s="12" t="s">
        <v>1093</v>
      </c>
      <c r="B97" s="12" t="s">
        <v>1094</v>
      </c>
      <c r="C97" s="13" t="s">
        <v>1095</v>
      </c>
      <c r="D97" s="17">
        <v>79643826</v>
      </c>
      <c r="E97" s="16" t="s">
        <v>1096</v>
      </c>
      <c r="F97" s="26">
        <v>11300000</v>
      </c>
      <c r="G97" s="14" t="s">
        <v>47</v>
      </c>
      <c r="H97" s="25">
        <v>124676666</v>
      </c>
      <c r="I97" s="11" t="s">
        <v>72</v>
      </c>
      <c r="J97" s="21" t="s">
        <v>483</v>
      </c>
      <c r="K97" s="22">
        <v>27424</v>
      </c>
      <c r="L97" s="23" t="s">
        <v>1078</v>
      </c>
      <c r="M97" s="14" t="s">
        <v>818</v>
      </c>
      <c r="N97" s="11" t="s">
        <v>546</v>
      </c>
      <c r="O97" s="9">
        <v>22224</v>
      </c>
      <c r="P97" s="6">
        <v>45293</v>
      </c>
      <c r="Q97" s="10" t="s">
        <v>301</v>
      </c>
      <c r="R97" s="10" t="s">
        <v>1097</v>
      </c>
      <c r="S97" s="6">
        <v>45323</v>
      </c>
      <c r="T97" s="6">
        <v>45323</v>
      </c>
      <c r="U97" s="24" t="s">
        <v>980</v>
      </c>
      <c r="V97" s="114" t="s">
        <v>818</v>
      </c>
      <c r="W97" s="12" t="s">
        <v>452</v>
      </c>
      <c r="X97" s="12" t="s">
        <v>60</v>
      </c>
      <c r="Y97" s="62">
        <v>45317</v>
      </c>
      <c r="Z97" s="11">
        <v>45484</v>
      </c>
      <c r="AA97" s="14"/>
      <c r="AB97" s="12" t="s">
        <v>62</v>
      </c>
      <c r="AC97" s="10" t="s">
        <v>1098</v>
      </c>
      <c r="AD97" s="9" t="s">
        <v>1099</v>
      </c>
      <c r="AE97" s="6">
        <v>26804</v>
      </c>
      <c r="AF97" s="184">
        <f t="shared" ca="1" si="1"/>
        <v>51</v>
      </c>
      <c r="AG97" s="19" t="s">
        <v>1100</v>
      </c>
      <c r="AH97" s="20" t="s">
        <v>1101</v>
      </c>
      <c r="AI97" s="31" t="s">
        <v>1102</v>
      </c>
      <c r="AJ97" s="9">
        <v>7220309</v>
      </c>
      <c r="AK97" s="29"/>
    </row>
    <row r="98" spans="1:37" s="2" customFormat="1" ht="147.75" customHeight="1" x14ac:dyDescent="0.2">
      <c r="A98" s="12" t="s">
        <v>1103</v>
      </c>
      <c r="B98" s="12" t="s">
        <v>1104</v>
      </c>
      <c r="C98" s="13" t="s">
        <v>1105</v>
      </c>
      <c r="D98" s="17">
        <v>98400246</v>
      </c>
      <c r="E98" s="16" t="s">
        <v>1106</v>
      </c>
      <c r="F98" s="26">
        <v>13000000</v>
      </c>
      <c r="G98" s="14" t="s">
        <v>47</v>
      </c>
      <c r="H98" s="25">
        <v>143000000</v>
      </c>
      <c r="I98" s="11" t="s">
        <v>72</v>
      </c>
      <c r="J98" s="21" t="s">
        <v>483</v>
      </c>
      <c r="K98" s="22">
        <v>24324</v>
      </c>
      <c r="L98" s="23" t="s">
        <v>536</v>
      </c>
      <c r="M98" s="14" t="s">
        <v>1107</v>
      </c>
      <c r="N98" s="11">
        <v>45506</v>
      </c>
      <c r="O98" s="9">
        <v>35424</v>
      </c>
      <c r="P98" s="6">
        <v>45506</v>
      </c>
      <c r="Q98" s="10" t="s">
        <v>301</v>
      </c>
      <c r="R98" s="10" t="s">
        <v>1108</v>
      </c>
      <c r="S98" s="6">
        <v>45537</v>
      </c>
      <c r="T98" s="6">
        <v>45537</v>
      </c>
      <c r="U98" s="24" t="s">
        <v>980</v>
      </c>
      <c r="V98" s="114" t="s">
        <v>818</v>
      </c>
      <c r="W98" s="12" t="s">
        <v>452</v>
      </c>
      <c r="X98" s="12" t="s">
        <v>60</v>
      </c>
      <c r="Y98" s="62">
        <v>45477</v>
      </c>
      <c r="Z98" s="11">
        <v>45484</v>
      </c>
      <c r="AA98" s="14"/>
      <c r="AB98" s="12" t="s">
        <v>62</v>
      </c>
      <c r="AC98" s="10" t="s">
        <v>63</v>
      </c>
      <c r="AD98" s="9" t="s">
        <v>63</v>
      </c>
      <c r="AE98" s="6">
        <v>28475</v>
      </c>
      <c r="AF98" s="184">
        <f t="shared" ca="1" si="1"/>
        <v>47</v>
      </c>
      <c r="AG98" s="19" t="s">
        <v>1109</v>
      </c>
      <c r="AH98" s="20" t="s">
        <v>1110</v>
      </c>
      <c r="AI98" s="31" t="s">
        <v>1111</v>
      </c>
      <c r="AJ98" s="9">
        <v>4848860</v>
      </c>
      <c r="AK98" s="29"/>
    </row>
    <row r="99" spans="1:37" s="2" customFormat="1" ht="140.25" customHeight="1" x14ac:dyDescent="0.2">
      <c r="A99" s="12" t="s">
        <v>1112</v>
      </c>
      <c r="B99" s="12" t="s">
        <v>1113</v>
      </c>
      <c r="C99" s="13" t="s">
        <v>1114</v>
      </c>
      <c r="D99" s="17">
        <v>52864845</v>
      </c>
      <c r="E99" s="16" t="s">
        <v>1115</v>
      </c>
      <c r="F99" s="26">
        <v>13000000</v>
      </c>
      <c r="G99" s="14" t="s">
        <v>47</v>
      </c>
      <c r="H99" s="25">
        <v>143000000</v>
      </c>
      <c r="I99" s="11" t="s">
        <v>48</v>
      </c>
      <c r="J99" s="21" t="s">
        <v>483</v>
      </c>
      <c r="K99" s="22">
        <v>24524</v>
      </c>
      <c r="L99" s="23" t="s">
        <v>536</v>
      </c>
      <c r="M99" s="14" t="s">
        <v>1107</v>
      </c>
      <c r="N99" s="11">
        <v>45506</v>
      </c>
      <c r="O99" s="9">
        <v>34324</v>
      </c>
      <c r="P99" s="6">
        <v>45506</v>
      </c>
      <c r="Q99" s="10" t="s">
        <v>301</v>
      </c>
      <c r="R99" s="10" t="s">
        <v>1116</v>
      </c>
      <c r="S99" s="6">
        <v>45567</v>
      </c>
      <c r="T99" s="6">
        <v>45567</v>
      </c>
      <c r="U99" s="24" t="s">
        <v>980</v>
      </c>
      <c r="V99" s="114" t="s">
        <v>818</v>
      </c>
      <c r="W99" s="12" t="s">
        <v>452</v>
      </c>
      <c r="X99" s="12" t="s">
        <v>60</v>
      </c>
      <c r="Y99" s="62">
        <v>45642</v>
      </c>
      <c r="Z99" s="45">
        <v>45642</v>
      </c>
      <c r="AA99" s="14" t="s">
        <v>717</v>
      </c>
      <c r="AB99" s="12" t="s">
        <v>62</v>
      </c>
      <c r="AC99" s="10" t="s">
        <v>63</v>
      </c>
      <c r="AD99" s="9" t="s">
        <v>63</v>
      </c>
      <c r="AE99" s="6">
        <v>29544</v>
      </c>
      <c r="AF99" s="184">
        <f t="shared" ca="1" si="1"/>
        <v>44</v>
      </c>
      <c r="AG99" s="19" t="s">
        <v>1117</v>
      </c>
      <c r="AH99" s="20" t="s">
        <v>1118</v>
      </c>
      <c r="AI99" s="31" t="s">
        <v>1119</v>
      </c>
      <c r="AJ99" s="9">
        <v>2857975</v>
      </c>
      <c r="AK99" s="29" t="s">
        <v>1120</v>
      </c>
    </row>
    <row r="100" spans="1:37" s="2" customFormat="1" ht="118.5" customHeight="1" x14ac:dyDescent="0.2">
      <c r="A100" s="12" t="s">
        <v>1121</v>
      </c>
      <c r="B100" s="12" t="s">
        <v>1122</v>
      </c>
      <c r="C100" s="13" t="s">
        <v>1123</v>
      </c>
      <c r="D100" s="17">
        <v>52320418</v>
      </c>
      <c r="E100" s="16" t="s">
        <v>1124</v>
      </c>
      <c r="F100" s="26">
        <v>15600000</v>
      </c>
      <c r="G100" s="14" t="s">
        <v>47</v>
      </c>
      <c r="H100" s="25">
        <v>173680000</v>
      </c>
      <c r="I100" s="11" t="s">
        <v>72</v>
      </c>
      <c r="J100" s="21" t="s">
        <v>483</v>
      </c>
      <c r="K100" s="22">
        <v>37024</v>
      </c>
      <c r="L100" s="23" t="s">
        <v>418</v>
      </c>
      <c r="M100" s="14" t="s">
        <v>1125</v>
      </c>
      <c r="N100" s="11" t="s">
        <v>1126</v>
      </c>
      <c r="O100" s="9">
        <v>45324</v>
      </c>
      <c r="P100" s="6" t="s">
        <v>806</v>
      </c>
      <c r="Q100" s="10" t="s">
        <v>301</v>
      </c>
      <c r="R100" s="10" t="s">
        <v>1127</v>
      </c>
      <c r="S100" s="6">
        <v>45338</v>
      </c>
      <c r="T100" s="6">
        <v>45338</v>
      </c>
      <c r="U100" s="24" t="s">
        <v>1128</v>
      </c>
      <c r="V100" s="114" t="s">
        <v>1129</v>
      </c>
      <c r="W100" s="12" t="s">
        <v>213</v>
      </c>
      <c r="X100" s="12" t="s">
        <v>60</v>
      </c>
      <c r="Y100" s="62">
        <v>45329</v>
      </c>
      <c r="Z100" s="11">
        <v>45484</v>
      </c>
      <c r="AA100" s="14"/>
      <c r="AB100" s="12" t="s">
        <v>62</v>
      </c>
      <c r="AC100" s="10" t="s">
        <v>63</v>
      </c>
      <c r="AD100" s="9" t="s">
        <v>63</v>
      </c>
      <c r="AE100" s="6">
        <v>27456</v>
      </c>
      <c r="AF100" s="184">
        <f t="shared" ca="1" si="1"/>
        <v>49</v>
      </c>
      <c r="AG100" s="19" t="s">
        <v>1130</v>
      </c>
      <c r="AH100" s="20" t="s">
        <v>1131</v>
      </c>
      <c r="AI100" s="31" t="s">
        <v>1132</v>
      </c>
      <c r="AJ100" s="9" t="s">
        <v>1133</v>
      </c>
      <c r="AK100" s="29"/>
    </row>
    <row r="101" spans="1:37" s="2" customFormat="1" ht="132" customHeight="1" x14ac:dyDescent="0.2">
      <c r="A101" s="12" t="s">
        <v>1134</v>
      </c>
      <c r="B101" s="12" t="s">
        <v>1135</v>
      </c>
      <c r="C101" s="13" t="s">
        <v>1136</v>
      </c>
      <c r="D101" s="17">
        <v>52797637</v>
      </c>
      <c r="E101" s="16" t="s">
        <v>1137</v>
      </c>
      <c r="F101" s="26">
        <v>7500000</v>
      </c>
      <c r="G101" s="14" t="s">
        <v>47</v>
      </c>
      <c r="H101" s="25">
        <v>82500000</v>
      </c>
      <c r="I101" s="11" t="s">
        <v>48</v>
      </c>
      <c r="J101" s="21" t="s">
        <v>483</v>
      </c>
      <c r="K101" s="22">
        <v>30124</v>
      </c>
      <c r="L101" s="23" t="s">
        <v>621</v>
      </c>
      <c r="M101" s="14" t="s">
        <v>448</v>
      </c>
      <c r="N101" s="11">
        <v>45475</v>
      </c>
      <c r="O101" s="9">
        <v>31724</v>
      </c>
      <c r="P101" s="6">
        <v>45475</v>
      </c>
      <c r="Q101" s="10" t="s">
        <v>301</v>
      </c>
      <c r="R101" s="10" t="s">
        <v>1138</v>
      </c>
      <c r="S101" s="6">
        <v>45567</v>
      </c>
      <c r="T101" s="6">
        <v>45567</v>
      </c>
      <c r="U101" s="24" t="s">
        <v>450</v>
      </c>
      <c r="V101" s="114" t="s">
        <v>451</v>
      </c>
      <c r="W101" s="12" t="s">
        <v>452</v>
      </c>
      <c r="X101" s="12" t="s">
        <v>60</v>
      </c>
      <c r="Y101" s="62">
        <v>45338</v>
      </c>
      <c r="Z101" s="11">
        <v>45484</v>
      </c>
      <c r="AA101" s="14"/>
      <c r="AB101" s="12" t="s">
        <v>62</v>
      </c>
      <c r="AC101" s="10" t="s">
        <v>63</v>
      </c>
      <c r="AD101" s="9" t="s">
        <v>63</v>
      </c>
      <c r="AE101" s="6">
        <v>22005</v>
      </c>
      <c r="AF101" s="184">
        <f t="shared" ca="1" si="1"/>
        <v>64</v>
      </c>
      <c r="AG101" s="19" t="s">
        <v>1139</v>
      </c>
      <c r="AH101" s="20" t="s">
        <v>1140</v>
      </c>
      <c r="AI101" s="31" t="s">
        <v>1141</v>
      </c>
      <c r="AJ101" s="9">
        <v>3114612170</v>
      </c>
      <c r="AK101" s="29"/>
    </row>
    <row r="102" spans="1:37" s="2" customFormat="1" ht="140.25" customHeight="1" x14ac:dyDescent="0.2">
      <c r="A102" s="12" t="s">
        <v>1142</v>
      </c>
      <c r="B102" s="12" t="s">
        <v>1143</v>
      </c>
      <c r="C102" s="13" t="s">
        <v>1144</v>
      </c>
      <c r="D102" s="17">
        <v>1052380910</v>
      </c>
      <c r="E102" s="16" t="s">
        <v>1145</v>
      </c>
      <c r="F102" s="26">
        <v>13000000</v>
      </c>
      <c r="G102" s="14" t="s">
        <v>47</v>
      </c>
      <c r="H102" s="25">
        <v>140833333</v>
      </c>
      <c r="I102" s="11" t="s">
        <v>72</v>
      </c>
      <c r="J102" s="21" t="s">
        <v>447</v>
      </c>
      <c r="K102" s="22">
        <v>35524</v>
      </c>
      <c r="L102" s="23" t="s">
        <v>418</v>
      </c>
      <c r="M102" s="14" t="s">
        <v>843</v>
      </c>
      <c r="N102" s="11">
        <v>45506</v>
      </c>
      <c r="O102" s="9">
        <v>34824</v>
      </c>
      <c r="P102" s="6">
        <v>45506</v>
      </c>
      <c r="Q102" s="10" t="s">
        <v>301</v>
      </c>
      <c r="R102" s="10" t="s">
        <v>1146</v>
      </c>
      <c r="S102" s="6">
        <v>45537</v>
      </c>
      <c r="T102" s="6">
        <v>45537</v>
      </c>
      <c r="U102" s="24" t="s">
        <v>624</v>
      </c>
      <c r="V102" s="114" t="s">
        <v>625</v>
      </c>
      <c r="W102" s="12" t="s">
        <v>452</v>
      </c>
      <c r="X102" s="12" t="s">
        <v>60</v>
      </c>
      <c r="Y102" s="62">
        <v>45338</v>
      </c>
      <c r="Z102" s="45">
        <v>45642</v>
      </c>
      <c r="AA102" s="14" t="s">
        <v>717</v>
      </c>
      <c r="AB102" s="12" t="s">
        <v>62</v>
      </c>
      <c r="AC102" s="10" t="s">
        <v>1147</v>
      </c>
      <c r="AD102" s="9" t="s">
        <v>273</v>
      </c>
      <c r="AE102" s="6">
        <v>31771</v>
      </c>
      <c r="AF102" s="184">
        <f t="shared" ca="1" si="1"/>
        <v>37</v>
      </c>
      <c r="AG102" s="19" t="s">
        <v>1148</v>
      </c>
      <c r="AH102" s="20" t="s">
        <v>1149</v>
      </c>
      <c r="AI102" s="31" t="s">
        <v>1150</v>
      </c>
      <c r="AJ102" s="9" t="s">
        <v>47</v>
      </c>
      <c r="AK102" s="29" t="s">
        <v>1151</v>
      </c>
    </row>
    <row r="103" spans="1:37" s="2" customFormat="1" ht="140.25" customHeight="1" x14ac:dyDescent="0.2">
      <c r="A103" s="12" t="s">
        <v>1152</v>
      </c>
      <c r="B103" s="12" t="s">
        <v>1153</v>
      </c>
      <c r="C103" s="13" t="s">
        <v>1154</v>
      </c>
      <c r="D103" s="17">
        <v>52492022</v>
      </c>
      <c r="E103" s="16" t="s">
        <v>1155</v>
      </c>
      <c r="F103" s="26">
        <v>7500000</v>
      </c>
      <c r="G103" s="14" t="s">
        <v>47</v>
      </c>
      <c r="H103" s="25">
        <v>79000000</v>
      </c>
      <c r="I103" s="11" t="s">
        <v>48</v>
      </c>
      <c r="J103" s="21" t="s">
        <v>483</v>
      </c>
      <c r="K103" s="22">
        <v>1524</v>
      </c>
      <c r="L103" s="23">
        <v>45506</v>
      </c>
      <c r="M103" s="14" t="s">
        <v>371</v>
      </c>
      <c r="N103" s="11" t="s">
        <v>506</v>
      </c>
      <c r="O103" s="9">
        <v>1424</v>
      </c>
      <c r="P103" s="6" t="s">
        <v>506</v>
      </c>
      <c r="Q103" s="10" t="s">
        <v>301</v>
      </c>
      <c r="R103" s="10" t="s">
        <v>1156</v>
      </c>
      <c r="S103" s="6" t="s">
        <v>505</v>
      </c>
      <c r="T103" s="6" t="s">
        <v>505</v>
      </c>
      <c r="U103" s="24" t="s">
        <v>1157</v>
      </c>
      <c r="V103" s="114" t="s">
        <v>1158</v>
      </c>
      <c r="W103" s="12" t="s">
        <v>949</v>
      </c>
      <c r="X103" s="12" t="s">
        <v>60</v>
      </c>
      <c r="Y103" s="62">
        <v>45337</v>
      </c>
      <c r="Z103" s="11">
        <v>45484</v>
      </c>
      <c r="AA103" s="14"/>
      <c r="AB103" s="12" t="s">
        <v>62</v>
      </c>
      <c r="AC103" s="9" t="s">
        <v>63</v>
      </c>
      <c r="AD103" s="9" t="s">
        <v>63</v>
      </c>
      <c r="AE103" s="6">
        <v>28705</v>
      </c>
      <c r="AF103" s="184">
        <f t="shared" ca="1" si="1"/>
        <v>46</v>
      </c>
      <c r="AG103" s="19" t="s">
        <v>1159</v>
      </c>
      <c r="AH103" s="20" t="s">
        <v>1160</v>
      </c>
      <c r="AI103" s="31" t="s">
        <v>1161</v>
      </c>
      <c r="AJ103" s="9">
        <v>3132851311</v>
      </c>
      <c r="AK103" s="29"/>
    </row>
    <row r="104" spans="1:37" s="2" customFormat="1" ht="147.75" customHeight="1" x14ac:dyDescent="0.2">
      <c r="A104" s="12" t="s">
        <v>1162</v>
      </c>
      <c r="B104" s="12" t="s">
        <v>1163</v>
      </c>
      <c r="C104" s="13" t="s">
        <v>1164</v>
      </c>
      <c r="D104" s="17">
        <v>1022939654</v>
      </c>
      <c r="E104" s="16" t="s">
        <v>1165</v>
      </c>
      <c r="F104" s="26">
        <v>7500000</v>
      </c>
      <c r="G104" s="14" t="s">
        <v>47</v>
      </c>
      <c r="H104" s="25">
        <v>80000000</v>
      </c>
      <c r="I104" s="11" t="s">
        <v>48</v>
      </c>
      <c r="J104" s="21" t="s">
        <v>483</v>
      </c>
      <c r="K104" s="22">
        <v>59224</v>
      </c>
      <c r="L104" s="23" t="s">
        <v>151</v>
      </c>
      <c r="M104" s="14" t="s">
        <v>1166</v>
      </c>
      <c r="N104" s="11" t="s">
        <v>256</v>
      </c>
      <c r="O104" s="9">
        <v>94124</v>
      </c>
      <c r="P104" s="6" t="s">
        <v>122</v>
      </c>
      <c r="Q104" s="10" t="s">
        <v>301</v>
      </c>
      <c r="R104" s="10" t="s">
        <v>1167</v>
      </c>
      <c r="S104" s="6" t="s">
        <v>313</v>
      </c>
      <c r="T104" s="6" t="s">
        <v>313</v>
      </c>
      <c r="U104" s="24" t="s">
        <v>154</v>
      </c>
      <c r="V104" s="114" t="s">
        <v>1168</v>
      </c>
      <c r="W104" s="12" t="s">
        <v>335</v>
      </c>
      <c r="X104" s="12" t="s">
        <v>60</v>
      </c>
      <c r="Y104" s="62">
        <v>45362</v>
      </c>
      <c r="Z104" s="11">
        <v>45484</v>
      </c>
      <c r="AA104" s="14"/>
      <c r="AB104" s="12" t="s">
        <v>62</v>
      </c>
      <c r="AC104" s="10" t="s">
        <v>1169</v>
      </c>
      <c r="AD104" s="9" t="s">
        <v>197</v>
      </c>
      <c r="AE104" s="6">
        <v>32136</v>
      </c>
      <c r="AF104" s="184">
        <f t="shared" ca="1" si="1"/>
        <v>36</v>
      </c>
      <c r="AG104" s="19" t="s">
        <v>1170</v>
      </c>
      <c r="AH104" s="20" t="s">
        <v>1171</v>
      </c>
      <c r="AI104" s="175" t="s">
        <v>1172</v>
      </c>
      <c r="AJ104" s="9">
        <v>6016755742</v>
      </c>
      <c r="AK104" s="29"/>
    </row>
    <row r="105" spans="1:37" s="2" customFormat="1" ht="150" customHeight="1" x14ac:dyDescent="0.2">
      <c r="A105" s="12" t="s">
        <v>1173</v>
      </c>
      <c r="B105" s="12" t="s">
        <v>1174</v>
      </c>
      <c r="C105" s="13" t="s">
        <v>1175</v>
      </c>
      <c r="D105" s="17">
        <v>1022387791</v>
      </c>
      <c r="E105" s="16" t="s">
        <v>1176</v>
      </c>
      <c r="F105" s="26">
        <v>7500000</v>
      </c>
      <c r="G105" s="14" t="s">
        <v>47</v>
      </c>
      <c r="H105" s="25">
        <v>81500000</v>
      </c>
      <c r="I105" s="11" t="s">
        <v>48</v>
      </c>
      <c r="J105" s="21" t="s">
        <v>483</v>
      </c>
      <c r="K105" s="22">
        <v>57624</v>
      </c>
      <c r="L105" s="23" t="s">
        <v>506</v>
      </c>
      <c r="M105" s="14" t="s">
        <v>1177</v>
      </c>
      <c r="N105" s="11" t="s">
        <v>166</v>
      </c>
      <c r="O105" s="9">
        <v>91324</v>
      </c>
      <c r="P105" s="6" t="s">
        <v>179</v>
      </c>
      <c r="Q105" s="10" t="s">
        <v>301</v>
      </c>
      <c r="R105" s="10" t="s">
        <v>1178</v>
      </c>
      <c r="S105" s="6" t="s">
        <v>210</v>
      </c>
      <c r="T105" s="6" t="s">
        <v>210</v>
      </c>
      <c r="U105" s="24" t="s">
        <v>1179</v>
      </c>
      <c r="V105" s="114" t="s">
        <v>1180</v>
      </c>
      <c r="W105" s="12" t="s">
        <v>452</v>
      </c>
      <c r="X105" s="12" t="s">
        <v>60</v>
      </c>
      <c r="Y105" s="62">
        <v>45642</v>
      </c>
      <c r="Z105" s="11">
        <v>45643</v>
      </c>
      <c r="AA105" s="14" t="s">
        <v>1181</v>
      </c>
      <c r="AB105" s="12" t="s">
        <v>62</v>
      </c>
      <c r="AC105" s="10" t="s">
        <v>63</v>
      </c>
      <c r="AD105" s="9" t="s">
        <v>63</v>
      </c>
      <c r="AE105" s="6">
        <v>34314</v>
      </c>
      <c r="AF105" s="184">
        <f t="shared" ca="1" si="1"/>
        <v>31</v>
      </c>
      <c r="AG105" s="19" t="s">
        <v>1182</v>
      </c>
      <c r="AH105" s="20" t="s">
        <v>1183</v>
      </c>
      <c r="AI105" s="175" t="s">
        <v>1184</v>
      </c>
      <c r="AJ105" s="9" t="s">
        <v>47</v>
      </c>
      <c r="AK105" s="29" t="s">
        <v>1185</v>
      </c>
    </row>
    <row r="106" spans="1:37" s="2" customFormat="1" ht="136.5" customHeight="1" x14ac:dyDescent="0.2">
      <c r="A106" s="12" t="s">
        <v>1186</v>
      </c>
      <c r="B106" s="12" t="s">
        <v>1187</v>
      </c>
      <c r="C106" s="13" t="s">
        <v>1188</v>
      </c>
      <c r="D106" s="17">
        <v>1007296441</v>
      </c>
      <c r="E106" s="16" t="s">
        <v>1189</v>
      </c>
      <c r="F106" s="26">
        <v>5700000</v>
      </c>
      <c r="G106" s="14" t="s">
        <v>47</v>
      </c>
      <c r="H106" s="25">
        <v>61940000</v>
      </c>
      <c r="I106" s="11" t="s">
        <v>48</v>
      </c>
      <c r="J106" s="21" t="s">
        <v>483</v>
      </c>
      <c r="K106" s="22">
        <v>57424</v>
      </c>
      <c r="L106" s="23" t="s">
        <v>506</v>
      </c>
      <c r="M106" s="14" t="s">
        <v>1177</v>
      </c>
      <c r="N106" s="11" t="s">
        <v>166</v>
      </c>
      <c r="O106" s="9">
        <v>91224</v>
      </c>
      <c r="P106" s="6" t="s">
        <v>179</v>
      </c>
      <c r="Q106" s="10" t="s">
        <v>301</v>
      </c>
      <c r="R106" s="10" t="s">
        <v>1190</v>
      </c>
      <c r="S106" s="6" t="s">
        <v>210</v>
      </c>
      <c r="T106" s="6" t="s">
        <v>210</v>
      </c>
      <c r="U106" s="24" t="s">
        <v>1179</v>
      </c>
      <c r="V106" s="114" t="s">
        <v>1191</v>
      </c>
      <c r="W106" s="12" t="s">
        <v>452</v>
      </c>
      <c r="X106" s="12" t="s">
        <v>60</v>
      </c>
      <c r="Y106" s="203">
        <v>45642</v>
      </c>
      <c r="Z106" s="11">
        <v>45643</v>
      </c>
      <c r="AA106" s="14" t="s">
        <v>1181</v>
      </c>
      <c r="AB106" s="12" t="s">
        <v>62</v>
      </c>
      <c r="AC106" s="10" t="s">
        <v>63</v>
      </c>
      <c r="AD106" s="9" t="s">
        <v>63</v>
      </c>
      <c r="AE106" s="6">
        <v>36545</v>
      </c>
      <c r="AF106" s="184">
        <f t="shared" ca="1" si="1"/>
        <v>24</v>
      </c>
      <c r="AG106" s="19" t="s">
        <v>1192</v>
      </c>
      <c r="AH106" s="20" t="s">
        <v>1193</v>
      </c>
      <c r="AI106" s="175" t="s">
        <v>1194</v>
      </c>
      <c r="AJ106" s="9">
        <v>7642355</v>
      </c>
      <c r="AK106" s="29" t="s">
        <v>1195</v>
      </c>
    </row>
    <row r="107" spans="1:37" s="2" customFormat="1" ht="158.25" customHeight="1" x14ac:dyDescent="0.2">
      <c r="A107" s="12" t="s">
        <v>1196</v>
      </c>
      <c r="B107" s="12" t="s">
        <v>1197</v>
      </c>
      <c r="C107" s="13" t="s">
        <v>1198</v>
      </c>
      <c r="D107" s="17">
        <v>86084345</v>
      </c>
      <c r="E107" s="16" t="s">
        <v>1199</v>
      </c>
      <c r="F107" s="26">
        <v>4000000</v>
      </c>
      <c r="G107" s="14" t="s">
        <v>47</v>
      </c>
      <c r="H107" s="25">
        <v>42800000</v>
      </c>
      <c r="I107" s="11" t="s">
        <v>48</v>
      </c>
      <c r="J107" s="21" t="s">
        <v>483</v>
      </c>
      <c r="K107" s="22">
        <v>59324</v>
      </c>
      <c r="L107" s="23" t="s">
        <v>151</v>
      </c>
      <c r="M107" s="14" t="s">
        <v>1200</v>
      </c>
      <c r="N107" s="11" t="s">
        <v>102</v>
      </c>
      <c r="O107" s="9">
        <v>100724</v>
      </c>
      <c r="P107" s="6" t="s">
        <v>137</v>
      </c>
      <c r="Q107" s="10" t="s">
        <v>301</v>
      </c>
      <c r="R107" s="10" t="s">
        <v>1201</v>
      </c>
      <c r="S107" s="6" t="s">
        <v>346</v>
      </c>
      <c r="T107" s="6" t="s">
        <v>346</v>
      </c>
      <c r="U107" s="24" t="s">
        <v>154</v>
      </c>
      <c r="V107" s="114" t="s">
        <v>1202</v>
      </c>
      <c r="W107" s="12" t="s">
        <v>1203</v>
      </c>
      <c r="X107" s="12" t="s">
        <v>60</v>
      </c>
      <c r="Y107" s="62">
        <v>45352</v>
      </c>
      <c r="Z107" s="11">
        <v>45484</v>
      </c>
      <c r="AA107" s="14"/>
      <c r="AB107" s="12" t="s">
        <v>62</v>
      </c>
      <c r="AC107" s="10" t="s">
        <v>1204</v>
      </c>
      <c r="AD107" s="9" t="s">
        <v>1205</v>
      </c>
      <c r="AE107" s="6">
        <v>31028</v>
      </c>
      <c r="AF107" s="184">
        <f t="shared" ca="1" si="1"/>
        <v>40</v>
      </c>
      <c r="AG107" s="19" t="s">
        <v>1206</v>
      </c>
      <c r="AH107" s="20" t="s">
        <v>1207</v>
      </c>
      <c r="AI107" s="31" t="s">
        <v>1208</v>
      </c>
      <c r="AJ107" s="9">
        <v>3004546391</v>
      </c>
      <c r="AK107" s="29"/>
    </row>
    <row r="108" spans="1:37" s="2" customFormat="1" ht="138" customHeight="1" x14ac:dyDescent="0.2">
      <c r="A108" s="12" t="s">
        <v>1209</v>
      </c>
      <c r="B108" s="12" t="s">
        <v>1210</v>
      </c>
      <c r="C108" s="13" t="s">
        <v>1211</v>
      </c>
      <c r="D108" s="17">
        <v>80423229</v>
      </c>
      <c r="E108" s="16" t="s">
        <v>1212</v>
      </c>
      <c r="F108" s="26">
        <v>7500000</v>
      </c>
      <c r="G108" s="14" t="s">
        <v>47</v>
      </c>
      <c r="H108" s="25">
        <v>71250000</v>
      </c>
      <c r="I108" s="11" t="s">
        <v>48</v>
      </c>
      <c r="J108" s="21" t="s">
        <v>483</v>
      </c>
      <c r="K108" s="22">
        <v>73624</v>
      </c>
      <c r="L108" s="23">
        <v>45629</v>
      </c>
      <c r="M108" s="14" t="s">
        <v>1213</v>
      </c>
      <c r="N108" s="11" t="s">
        <v>50</v>
      </c>
      <c r="O108" s="9">
        <v>98424</v>
      </c>
      <c r="P108" s="6" t="s">
        <v>50</v>
      </c>
      <c r="Q108" s="10" t="s">
        <v>301</v>
      </c>
      <c r="R108" s="10" t="s">
        <v>1214</v>
      </c>
      <c r="S108" s="6" t="s">
        <v>74</v>
      </c>
      <c r="T108" s="6" t="s">
        <v>74</v>
      </c>
      <c r="U108" s="24" t="s">
        <v>1215</v>
      </c>
      <c r="V108" s="114" t="s">
        <v>1216</v>
      </c>
      <c r="W108" s="12" t="s">
        <v>1217</v>
      </c>
      <c r="X108" s="12" t="s">
        <v>60</v>
      </c>
      <c r="Y108" s="62">
        <v>45387</v>
      </c>
      <c r="Z108" s="11">
        <v>45484</v>
      </c>
      <c r="AA108" s="14"/>
      <c r="AB108" s="12" t="s">
        <v>62</v>
      </c>
      <c r="AC108" s="10" t="s">
        <v>63</v>
      </c>
      <c r="AD108" s="9" t="s">
        <v>63</v>
      </c>
      <c r="AE108" s="6">
        <v>26201</v>
      </c>
      <c r="AF108" s="184">
        <f t="shared" ca="1" si="1"/>
        <v>53</v>
      </c>
      <c r="AG108" s="19" t="s">
        <v>1218</v>
      </c>
      <c r="AH108" s="20" t="s">
        <v>1219</v>
      </c>
      <c r="AI108" s="31" t="s">
        <v>1220</v>
      </c>
      <c r="AJ108" s="9" t="s">
        <v>47</v>
      </c>
      <c r="AK108" s="29"/>
    </row>
    <row r="109" spans="1:37" s="2" customFormat="1" ht="135" customHeight="1" x14ac:dyDescent="0.2">
      <c r="A109" s="12" t="s">
        <v>1221</v>
      </c>
      <c r="B109" s="12" t="s">
        <v>1222</v>
      </c>
      <c r="C109" s="13" t="s">
        <v>1223</v>
      </c>
      <c r="D109" s="17">
        <v>80019402</v>
      </c>
      <c r="E109" s="16" t="s">
        <v>1224</v>
      </c>
      <c r="F109" s="26">
        <v>7500000</v>
      </c>
      <c r="G109" s="14" t="s">
        <v>47</v>
      </c>
      <c r="H109" s="25">
        <v>79000000</v>
      </c>
      <c r="I109" s="11" t="s">
        <v>72</v>
      </c>
      <c r="J109" s="21" t="s">
        <v>483</v>
      </c>
      <c r="K109" s="22">
        <v>3724</v>
      </c>
      <c r="L109" s="23">
        <v>45506</v>
      </c>
      <c r="M109" s="14" t="s">
        <v>371</v>
      </c>
      <c r="N109" s="11">
        <v>45629</v>
      </c>
      <c r="O109" s="9">
        <v>10024</v>
      </c>
      <c r="P109" s="6">
        <v>45629</v>
      </c>
      <c r="Q109" s="10" t="s">
        <v>301</v>
      </c>
      <c r="R109" s="10" t="s">
        <v>1225</v>
      </c>
      <c r="S109" s="6" t="s">
        <v>1226</v>
      </c>
      <c r="T109" s="6" t="s">
        <v>1226</v>
      </c>
      <c r="U109" s="24" t="s">
        <v>1157</v>
      </c>
      <c r="V109" s="114" t="s">
        <v>1227</v>
      </c>
      <c r="W109" s="12" t="s">
        <v>213</v>
      </c>
      <c r="X109" s="12" t="s">
        <v>60</v>
      </c>
      <c r="Y109" s="62">
        <v>45351</v>
      </c>
      <c r="Z109" s="11">
        <v>45484</v>
      </c>
      <c r="AA109" s="14"/>
      <c r="AB109" s="12" t="s">
        <v>62</v>
      </c>
      <c r="AC109" s="10" t="s">
        <v>63</v>
      </c>
      <c r="AD109" s="10" t="s">
        <v>63</v>
      </c>
      <c r="AE109" s="6">
        <v>28678</v>
      </c>
      <c r="AF109" s="184">
        <f t="shared" ca="1" si="1"/>
        <v>46</v>
      </c>
      <c r="AG109" s="19" t="s">
        <v>1228</v>
      </c>
      <c r="AH109" s="20" t="s">
        <v>1229</v>
      </c>
      <c r="AI109" s="31" t="s">
        <v>1230</v>
      </c>
      <c r="AJ109" s="9" t="s">
        <v>47</v>
      </c>
      <c r="AK109" s="29"/>
    </row>
    <row r="110" spans="1:37" s="2" customFormat="1" ht="132.75" customHeight="1" x14ac:dyDescent="0.2">
      <c r="A110" s="12" t="s">
        <v>1231</v>
      </c>
      <c r="B110" s="12" t="s">
        <v>1232</v>
      </c>
      <c r="C110" s="13" t="s">
        <v>1233</v>
      </c>
      <c r="D110" s="17">
        <v>20401326</v>
      </c>
      <c r="E110" s="16" t="s">
        <v>1234</v>
      </c>
      <c r="F110" s="26">
        <v>5700000</v>
      </c>
      <c r="G110" s="14" t="s">
        <v>47</v>
      </c>
      <c r="H110" s="25">
        <v>62700000</v>
      </c>
      <c r="I110" s="11" t="s">
        <v>48</v>
      </c>
      <c r="J110" s="21" t="s">
        <v>483</v>
      </c>
      <c r="K110" s="22">
        <v>32224</v>
      </c>
      <c r="L110" s="23" t="s">
        <v>472</v>
      </c>
      <c r="M110" s="14" t="s">
        <v>1235</v>
      </c>
      <c r="N110" s="11" t="s">
        <v>506</v>
      </c>
      <c r="O110" s="37">
        <v>56224</v>
      </c>
      <c r="P110" s="37" t="s">
        <v>1236</v>
      </c>
      <c r="Q110" s="10" t="s">
        <v>301</v>
      </c>
      <c r="R110" s="10" t="s">
        <v>1237</v>
      </c>
      <c r="S110" s="6" t="s">
        <v>508</v>
      </c>
      <c r="T110" s="6" t="s">
        <v>508</v>
      </c>
      <c r="U110" s="24" t="s">
        <v>1215</v>
      </c>
      <c r="V110" s="114" t="s">
        <v>1235</v>
      </c>
      <c r="W110" s="12" t="s">
        <v>1238</v>
      </c>
      <c r="X110" s="12" t="s">
        <v>60</v>
      </c>
      <c r="Y110" s="62">
        <v>45328</v>
      </c>
      <c r="Z110" s="11">
        <v>45484</v>
      </c>
      <c r="AA110" s="14"/>
      <c r="AB110" s="12" t="s">
        <v>62</v>
      </c>
      <c r="AC110" s="10" t="s">
        <v>63</v>
      </c>
      <c r="AD110" s="10" t="s">
        <v>63</v>
      </c>
      <c r="AE110" s="6">
        <v>31098</v>
      </c>
      <c r="AF110" s="184">
        <f t="shared" ca="1" si="1"/>
        <v>39</v>
      </c>
      <c r="AG110" s="19" t="s">
        <v>1239</v>
      </c>
      <c r="AH110" s="20" t="s">
        <v>1240</v>
      </c>
      <c r="AI110" s="31" t="s">
        <v>1241</v>
      </c>
      <c r="AJ110" s="9" t="s">
        <v>47</v>
      </c>
      <c r="AK110" s="29"/>
    </row>
    <row r="111" spans="1:37" s="2" customFormat="1" ht="114.75" customHeight="1" x14ac:dyDescent="0.2">
      <c r="A111" s="12" t="s">
        <v>1242</v>
      </c>
      <c r="B111" s="12" t="s">
        <v>1243</v>
      </c>
      <c r="C111" s="13" t="s">
        <v>1244</v>
      </c>
      <c r="D111" s="17">
        <v>79414186</v>
      </c>
      <c r="E111" s="16" t="s">
        <v>1245</v>
      </c>
      <c r="F111" s="26">
        <v>11300000</v>
      </c>
      <c r="G111" s="14" t="s">
        <v>47</v>
      </c>
      <c r="H111" s="25">
        <v>124300000</v>
      </c>
      <c r="I111" s="11" t="s">
        <v>48</v>
      </c>
      <c r="J111" s="21" t="s">
        <v>483</v>
      </c>
      <c r="K111" s="22">
        <v>32324</v>
      </c>
      <c r="L111" s="23" t="s">
        <v>472</v>
      </c>
      <c r="M111" s="14" t="s">
        <v>1246</v>
      </c>
      <c r="N111" s="11" t="s">
        <v>1247</v>
      </c>
      <c r="O111" s="9">
        <v>69024</v>
      </c>
      <c r="P111" s="6" t="s">
        <v>1247</v>
      </c>
      <c r="Q111" s="10" t="s">
        <v>301</v>
      </c>
      <c r="R111" s="10" t="s">
        <v>1248</v>
      </c>
      <c r="S111" s="6" t="s">
        <v>1249</v>
      </c>
      <c r="T111" s="6" t="s">
        <v>1249</v>
      </c>
      <c r="U111" s="24" t="s">
        <v>1215</v>
      </c>
      <c r="V111" s="114" t="s">
        <v>1250</v>
      </c>
      <c r="W111" s="12" t="s">
        <v>1238</v>
      </c>
      <c r="X111" s="12" t="s">
        <v>60</v>
      </c>
      <c r="Y111" s="62">
        <v>45330</v>
      </c>
      <c r="Z111" s="11">
        <v>45485</v>
      </c>
      <c r="AA111" s="14"/>
      <c r="AB111" s="12" t="s">
        <v>62</v>
      </c>
      <c r="AC111" s="10" t="s">
        <v>142</v>
      </c>
      <c r="AD111" s="9" t="s">
        <v>1251</v>
      </c>
      <c r="AE111" s="6">
        <v>24586</v>
      </c>
      <c r="AF111" s="184">
        <f t="shared" ca="1" si="1"/>
        <v>57</v>
      </c>
      <c r="AG111" s="19" t="s">
        <v>1252</v>
      </c>
      <c r="AH111" s="20" t="s">
        <v>1253</v>
      </c>
      <c r="AI111" s="31" t="s">
        <v>1254</v>
      </c>
      <c r="AJ111" s="9">
        <v>7567575</v>
      </c>
      <c r="AK111" s="29"/>
    </row>
    <row r="112" spans="1:37" s="2" customFormat="1" ht="135.75" customHeight="1" x14ac:dyDescent="0.2">
      <c r="A112" s="12" t="s">
        <v>1255</v>
      </c>
      <c r="B112" s="12" t="s">
        <v>1256</v>
      </c>
      <c r="C112" s="13" t="s">
        <v>1257</v>
      </c>
      <c r="D112" s="17">
        <v>1014179210</v>
      </c>
      <c r="E112" s="16" t="s">
        <v>1258</v>
      </c>
      <c r="F112" s="26">
        <v>7500000</v>
      </c>
      <c r="G112" s="14" t="s">
        <v>47</v>
      </c>
      <c r="H112" s="25">
        <v>77250000</v>
      </c>
      <c r="I112" s="11" t="s">
        <v>72</v>
      </c>
      <c r="J112" s="21" t="s">
        <v>483</v>
      </c>
      <c r="K112" s="22">
        <v>69024</v>
      </c>
      <c r="L112" s="23" t="s">
        <v>120</v>
      </c>
      <c r="M112" s="14" t="s">
        <v>1259</v>
      </c>
      <c r="N112" s="11">
        <v>45629</v>
      </c>
      <c r="O112" s="9">
        <v>85324</v>
      </c>
      <c r="P112" s="6" t="s">
        <v>1260</v>
      </c>
      <c r="Q112" s="10" t="s">
        <v>301</v>
      </c>
      <c r="R112" s="10" t="s">
        <v>1261</v>
      </c>
      <c r="S112" s="6">
        <v>45629</v>
      </c>
      <c r="T112" s="6">
        <v>45629</v>
      </c>
      <c r="U112" s="24" t="s">
        <v>124</v>
      </c>
      <c r="V112" s="114" t="s">
        <v>1262</v>
      </c>
      <c r="W112" s="12" t="s">
        <v>335</v>
      </c>
      <c r="X112" s="12" t="s">
        <v>60</v>
      </c>
      <c r="Y112" s="62">
        <v>45352</v>
      </c>
      <c r="Z112" s="11">
        <v>45485</v>
      </c>
      <c r="AA112" s="14"/>
      <c r="AB112" s="12" t="s">
        <v>62</v>
      </c>
      <c r="AC112" s="10" t="s">
        <v>63</v>
      </c>
      <c r="AD112" s="9" t="s">
        <v>197</v>
      </c>
      <c r="AE112" s="6">
        <v>31519</v>
      </c>
      <c r="AF112" s="184">
        <f t="shared" ca="1" si="1"/>
        <v>38</v>
      </c>
      <c r="AG112" s="19" t="s">
        <v>1263</v>
      </c>
      <c r="AH112" s="20" t="s">
        <v>1264</v>
      </c>
      <c r="AI112" s="31" t="s">
        <v>1265</v>
      </c>
      <c r="AJ112" s="9">
        <v>3102442869</v>
      </c>
      <c r="AK112" s="29"/>
    </row>
    <row r="113" spans="1:37" s="2" customFormat="1" ht="110.25" customHeight="1" x14ac:dyDescent="0.2">
      <c r="A113" s="12" t="s">
        <v>1266</v>
      </c>
      <c r="B113" s="12" t="s">
        <v>1267</v>
      </c>
      <c r="C113" s="13" t="s">
        <v>1268</v>
      </c>
      <c r="D113" s="17">
        <v>80097614</v>
      </c>
      <c r="E113" s="16" t="s">
        <v>1269</v>
      </c>
      <c r="F113" s="26">
        <v>11300000</v>
      </c>
      <c r="G113" s="14" t="s">
        <v>47</v>
      </c>
      <c r="H113" s="25">
        <v>124300000</v>
      </c>
      <c r="I113" s="11" t="s">
        <v>48</v>
      </c>
      <c r="J113" s="21" t="s">
        <v>483</v>
      </c>
      <c r="K113" s="34">
        <v>33324</v>
      </c>
      <c r="L113" s="35" t="s">
        <v>222</v>
      </c>
      <c r="M113" s="14" t="s">
        <v>191</v>
      </c>
      <c r="N113" s="11" t="s">
        <v>1270</v>
      </c>
      <c r="O113" s="49">
        <v>61924</v>
      </c>
      <c r="P113" s="50" t="s">
        <v>332</v>
      </c>
      <c r="Q113" s="10" t="s">
        <v>301</v>
      </c>
      <c r="R113" s="10" t="s">
        <v>1271</v>
      </c>
      <c r="S113" s="6" t="s">
        <v>592</v>
      </c>
      <c r="T113" s="6" t="s">
        <v>592</v>
      </c>
      <c r="U113" s="24" t="s">
        <v>1272</v>
      </c>
      <c r="V113" s="115" t="s">
        <v>1273</v>
      </c>
      <c r="W113" s="12" t="s">
        <v>213</v>
      </c>
      <c r="X113" s="12" t="s">
        <v>60</v>
      </c>
      <c r="Y113" s="62">
        <v>45336</v>
      </c>
      <c r="Z113" s="11">
        <v>45485</v>
      </c>
      <c r="AA113" s="14"/>
      <c r="AB113" s="12" t="s">
        <v>62</v>
      </c>
      <c r="AC113" s="10" t="s">
        <v>1274</v>
      </c>
      <c r="AD113" s="9" t="s">
        <v>197</v>
      </c>
      <c r="AE113" s="6">
        <v>30270</v>
      </c>
      <c r="AF113" s="184">
        <f t="shared" ca="1" si="1"/>
        <v>42</v>
      </c>
      <c r="AG113" s="19" t="s">
        <v>1275</v>
      </c>
      <c r="AH113" s="20" t="s">
        <v>1276</v>
      </c>
      <c r="AI113" s="31" t="s">
        <v>1277</v>
      </c>
      <c r="AJ113" s="9">
        <v>8167172</v>
      </c>
      <c r="AK113" s="29"/>
    </row>
    <row r="114" spans="1:37" s="2" customFormat="1" ht="132" customHeight="1" x14ac:dyDescent="0.2">
      <c r="A114" s="12" t="s">
        <v>1278</v>
      </c>
      <c r="B114" s="12" t="s">
        <v>1279</v>
      </c>
      <c r="C114" s="13" t="s">
        <v>1280</v>
      </c>
      <c r="D114" s="17">
        <v>19122922</v>
      </c>
      <c r="E114" s="16" t="s">
        <v>1281</v>
      </c>
      <c r="F114" s="26">
        <v>5700000</v>
      </c>
      <c r="G114" s="14" t="s">
        <v>47</v>
      </c>
      <c r="H114" s="25">
        <v>60040000</v>
      </c>
      <c r="I114" s="11" t="s">
        <v>48</v>
      </c>
      <c r="J114" s="21" t="s">
        <v>483</v>
      </c>
      <c r="K114" s="22">
        <v>724</v>
      </c>
      <c r="L114" s="23">
        <v>45506</v>
      </c>
      <c r="M114" s="14" t="s">
        <v>371</v>
      </c>
      <c r="N114" s="11" t="s">
        <v>120</v>
      </c>
      <c r="O114" s="9">
        <v>7524</v>
      </c>
      <c r="P114" s="6" t="s">
        <v>281</v>
      </c>
      <c r="Q114" s="10" t="s">
        <v>301</v>
      </c>
      <c r="R114" s="10" t="s">
        <v>1282</v>
      </c>
      <c r="S114" s="6">
        <v>45355</v>
      </c>
      <c r="T114" s="6">
        <v>45355</v>
      </c>
      <c r="U114" s="24" t="s">
        <v>1283</v>
      </c>
      <c r="V114" s="114" t="s">
        <v>1227</v>
      </c>
      <c r="W114" s="12" t="s">
        <v>1217</v>
      </c>
      <c r="X114" s="12" t="s">
        <v>60</v>
      </c>
      <c r="Y114" s="203">
        <v>45642</v>
      </c>
      <c r="Z114" s="45">
        <v>45642</v>
      </c>
      <c r="AA114" s="14"/>
      <c r="AB114" s="12" t="s">
        <v>62</v>
      </c>
      <c r="AC114" s="10" t="s">
        <v>1284</v>
      </c>
      <c r="AD114" s="9" t="s">
        <v>1285</v>
      </c>
      <c r="AE114" s="6">
        <v>18525</v>
      </c>
      <c r="AF114" s="184">
        <f t="shared" ca="1" si="1"/>
        <v>74</v>
      </c>
      <c r="AG114" s="19" t="s">
        <v>1286</v>
      </c>
      <c r="AH114" s="20" t="s">
        <v>1287</v>
      </c>
      <c r="AI114" s="31" t="s">
        <v>1288</v>
      </c>
      <c r="AJ114" s="9">
        <v>4538475</v>
      </c>
      <c r="AK114" s="29" t="s">
        <v>1289</v>
      </c>
    </row>
    <row r="115" spans="1:37" s="2" customFormat="1" ht="107.25" customHeight="1" x14ac:dyDescent="0.2">
      <c r="A115" s="12" t="s">
        <v>1290</v>
      </c>
      <c r="B115" s="12" t="s">
        <v>1291</v>
      </c>
      <c r="C115" s="13" t="s">
        <v>1292</v>
      </c>
      <c r="D115" s="17">
        <v>19377951</v>
      </c>
      <c r="E115" s="16" t="s">
        <v>1293</v>
      </c>
      <c r="F115" s="26">
        <v>11300000</v>
      </c>
      <c r="G115" s="14" t="s">
        <v>47</v>
      </c>
      <c r="H115" s="25">
        <v>122793333</v>
      </c>
      <c r="I115" s="11" t="s">
        <v>72</v>
      </c>
      <c r="J115" s="21" t="s">
        <v>483</v>
      </c>
      <c r="K115" s="22">
        <v>57524</v>
      </c>
      <c r="L115" s="23" t="s">
        <v>506</v>
      </c>
      <c r="M115" s="14" t="s">
        <v>1294</v>
      </c>
      <c r="N115" s="11" t="s">
        <v>1260</v>
      </c>
      <c r="O115" s="9">
        <v>85424</v>
      </c>
      <c r="P115" s="6" t="s">
        <v>1260</v>
      </c>
      <c r="Q115" s="10" t="s">
        <v>301</v>
      </c>
      <c r="R115" s="10" t="s">
        <v>1295</v>
      </c>
      <c r="S115" s="6" t="s">
        <v>1296</v>
      </c>
      <c r="T115" s="6" t="s">
        <v>1296</v>
      </c>
      <c r="U115" s="24" t="s">
        <v>1297</v>
      </c>
      <c r="V115" s="114" t="s">
        <v>1298</v>
      </c>
      <c r="W115" s="12" t="s">
        <v>335</v>
      </c>
      <c r="X115" s="12" t="s">
        <v>60</v>
      </c>
      <c r="Y115" s="203">
        <v>45642</v>
      </c>
      <c r="Z115" s="45">
        <v>45642</v>
      </c>
      <c r="AA115" s="14"/>
      <c r="AB115" s="12" t="s">
        <v>62</v>
      </c>
      <c r="AC115" s="9" t="s">
        <v>63</v>
      </c>
      <c r="AD115" s="9" t="s">
        <v>63</v>
      </c>
      <c r="AE115" s="6">
        <v>21890</v>
      </c>
      <c r="AF115" s="184">
        <f t="shared" ca="1" si="1"/>
        <v>65</v>
      </c>
      <c r="AG115" s="19" t="s">
        <v>1299</v>
      </c>
      <c r="AH115" s="20" t="s">
        <v>1300</v>
      </c>
      <c r="AI115" s="175" t="s">
        <v>1301</v>
      </c>
      <c r="AJ115" s="9">
        <v>6013563109</v>
      </c>
      <c r="AK115" s="29" t="s">
        <v>1302</v>
      </c>
    </row>
    <row r="116" spans="1:37" s="2" customFormat="1" ht="94.5" customHeight="1" x14ac:dyDescent="0.2">
      <c r="A116" s="12" t="s">
        <v>1303</v>
      </c>
      <c r="B116" s="12" t="s">
        <v>1304</v>
      </c>
      <c r="C116" s="13" t="s">
        <v>1305</v>
      </c>
      <c r="D116" s="17">
        <v>74381840</v>
      </c>
      <c r="E116" s="16" t="s">
        <v>1306</v>
      </c>
      <c r="F116" s="26">
        <v>11300000</v>
      </c>
      <c r="G116" s="14" t="s">
        <v>47</v>
      </c>
      <c r="H116" s="25">
        <v>128820000</v>
      </c>
      <c r="I116" s="11" t="s">
        <v>72</v>
      </c>
      <c r="J116" s="21" t="s">
        <v>483</v>
      </c>
      <c r="K116" s="22">
        <v>16624</v>
      </c>
      <c r="L116" s="23" t="s">
        <v>390</v>
      </c>
      <c r="M116" s="14" t="s">
        <v>1246</v>
      </c>
      <c r="N116" s="11" t="s">
        <v>1307</v>
      </c>
      <c r="O116" s="9">
        <v>47524</v>
      </c>
      <c r="P116" s="6" t="s">
        <v>808</v>
      </c>
      <c r="Q116" s="10" t="s">
        <v>301</v>
      </c>
      <c r="R116" s="10" t="s">
        <v>1308</v>
      </c>
      <c r="S116" s="6">
        <v>45336</v>
      </c>
      <c r="T116" s="6">
        <v>45336</v>
      </c>
      <c r="U116" s="24" t="s">
        <v>1215</v>
      </c>
      <c r="V116" s="114" t="s">
        <v>1250</v>
      </c>
      <c r="W116" s="12" t="s">
        <v>1309</v>
      </c>
      <c r="X116" s="12" t="s">
        <v>60</v>
      </c>
      <c r="Y116" s="62">
        <v>45310</v>
      </c>
      <c r="Z116" s="11">
        <v>45485</v>
      </c>
      <c r="AA116" s="14"/>
      <c r="AB116" s="12" t="s">
        <v>62</v>
      </c>
      <c r="AC116" s="10" t="s">
        <v>1147</v>
      </c>
      <c r="AD116" s="9" t="s">
        <v>273</v>
      </c>
      <c r="AE116" s="6">
        <v>31246</v>
      </c>
      <c r="AF116" s="184">
        <f t="shared" ca="1" si="1"/>
        <v>39</v>
      </c>
      <c r="AG116" s="19" t="s">
        <v>1310</v>
      </c>
      <c r="AH116" s="20" t="s">
        <v>1311</v>
      </c>
      <c r="AI116" s="31" t="s">
        <v>1312</v>
      </c>
      <c r="AJ116" s="9" t="s">
        <v>47</v>
      </c>
      <c r="AK116" s="29"/>
    </row>
    <row r="117" spans="1:37" s="2" customFormat="1" ht="103.5" customHeight="1" x14ac:dyDescent="0.2">
      <c r="A117" s="12" t="s">
        <v>1313</v>
      </c>
      <c r="B117" s="12" t="s">
        <v>1314</v>
      </c>
      <c r="C117" s="13" t="s">
        <v>1315</v>
      </c>
      <c r="D117" s="17">
        <v>1014214277</v>
      </c>
      <c r="E117" s="16" t="s">
        <v>1316</v>
      </c>
      <c r="F117" s="26">
        <v>7500000</v>
      </c>
      <c r="G117" s="14" t="s">
        <v>47</v>
      </c>
      <c r="H117" s="25">
        <v>77250000</v>
      </c>
      <c r="I117" s="11" t="s">
        <v>48</v>
      </c>
      <c r="J117" s="21" t="s">
        <v>483</v>
      </c>
      <c r="K117" s="22">
        <v>68924</v>
      </c>
      <c r="L117" s="23" t="s">
        <v>120</v>
      </c>
      <c r="M117" s="14" t="s">
        <v>1317</v>
      </c>
      <c r="N117" s="11">
        <v>45363</v>
      </c>
      <c r="O117" s="9">
        <v>63324</v>
      </c>
      <c r="P117" s="6" t="s">
        <v>205</v>
      </c>
      <c r="Q117" s="10" t="s">
        <v>301</v>
      </c>
      <c r="R117" s="10" t="s">
        <v>1318</v>
      </c>
      <c r="S117" s="6">
        <v>45363</v>
      </c>
      <c r="T117" s="6">
        <v>45363</v>
      </c>
      <c r="U117" s="24" t="s">
        <v>124</v>
      </c>
      <c r="V117" s="114" t="s">
        <v>1319</v>
      </c>
      <c r="W117" s="12" t="s">
        <v>335</v>
      </c>
      <c r="X117" s="12" t="s">
        <v>60</v>
      </c>
      <c r="Y117" s="62">
        <v>45352</v>
      </c>
      <c r="Z117" s="11">
        <v>45485</v>
      </c>
      <c r="AA117" s="14"/>
      <c r="AB117" s="12" t="s">
        <v>62</v>
      </c>
      <c r="AC117" s="10" t="s">
        <v>63</v>
      </c>
      <c r="AD117" s="9" t="s">
        <v>63</v>
      </c>
      <c r="AE117" s="6">
        <v>33155</v>
      </c>
      <c r="AF117" s="184">
        <f t="shared" ca="1" si="1"/>
        <v>34</v>
      </c>
      <c r="AG117" s="19" t="s">
        <v>1320</v>
      </c>
      <c r="AH117" s="20" t="s">
        <v>1321</v>
      </c>
      <c r="AI117" s="31" t="s">
        <v>1322</v>
      </c>
      <c r="AJ117" s="9" t="s">
        <v>1323</v>
      </c>
      <c r="AK117" s="29"/>
    </row>
    <row r="118" spans="1:37" s="2" customFormat="1" ht="99.75" customHeight="1" x14ac:dyDescent="0.2">
      <c r="A118" s="12" t="s">
        <v>1324</v>
      </c>
      <c r="B118" s="12" t="s">
        <v>1325</v>
      </c>
      <c r="C118" s="13" t="s">
        <v>1326</v>
      </c>
      <c r="D118" s="17">
        <v>24346813</v>
      </c>
      <c r="E118" s="16" t="s">
        <v>1327</v>
      </c>
      <c r="F118" s="26">
        <v>11300000</v>
      </c>
      <c r="G118" s="14" t="s">
        <v>47</v>
      </c>
      <c r="H118" s="25">
        <v>124300000</v>
      </c>
      <c r="I118" s="11" t="s">
        <v>72</v>
      </c>
      <c r="J118" s="21" t="s">
        <v>483</v>
      </c>
      <c r="K118" s="22">
        <v>28524</v>
      </c>
      <c r="L118" s="23" t="s">
        <v>621</v>
      </c>
      <c r="M118" s="14" t="s">
        <v>1328</v>
      </c>
      <c r="N118" s="11">
        <v>45330</v>
      </c>
      <c r="O118" s="37">
        <v>35824</v>
      </c>
      <c r="P118" s="32">
        <v>45506</v>
      </c>
      <c r="Q118" s="10" t="s">
        <v>301</v>
      </c>
      <c r="R118" s="10" t="s">
        <v>1329</v>
      </c>
      <c r="S118" s="6">
        <v>45331</v>
      </c>
      <c r="T118" s="6">
        <v>45331</v>
      </c>
      <c r="U118" s="24" t="s">
        <v>577</v>
      </c>
      <c r="V118" s="114" t="s">
        <v>1330</v>
      </c>
      <c r="W118" s="12" t="s">
        <v>579</v>
      </c>
      <c r="X118" s="12" t="s">
        <v>60</v>
      </c>
      <c r="Y118" s="62">
        <v>45327</v>
      </c>
      <c r="Z118" s="11">
        <v>45485</v>
      </c>
      <c r="AA118" s="14"/>
      <c r="AB118" s="12" t="s">
        <v>62</v>
      </c>
      <c r="AC118" s="10" t="s">
        <v>1044</v>
      </c>
      <c r="AD118" s="9" t="s">
        <v>1331</v>
      </c>
      <c r="AE118" s="6">
        <v>29525</v>
      </c>
      <c r="AF118" s="184">
        <f t="shared" ca="1" si="1"/>
        <v>44</v>
      </c>
      <c r="AG118" s="19" t="s">
        <v>1332</v>
      </c>
      <c r="AH118" s="20" t="s">
        <v>1333</v>
      </c>
      <c r="AI118" s="31" t="s">
        <v>1334</v>
      </c>
      <c r="AJ118" s="9">
        <v>8021398</v>
      </c>
      <c r="AK118" s="29"/>
    </row>
    <row r="119" spans="1:37" s="2" customFormat="1" ht="122.25" customHeight="1" x14ac:dyDescent="0.2">
      <c r="A119" s="12" t="s">
        <v>1335</v>
      </c>
      <c r="B119" s="12" t="s">
        <v>1336</v>
      </c>
      <c r="C119" s="13" t="s">
        <v>1337</v>
      </c>
      <c r="D119" s="17">
        <v>1030675711</v>
      </c>
      <c r="E119" s="16" t="s">
        <v>1338</v>
      </c>
      <c r="F119" s="26">
        <v>7500000</v>
      </c>
      <c r="G119" s="14" t="s">
        <v>47</v>
      </c>
      <c r="H119" s="25">
        <v>79000000</v>
      </c>
      <c r="I119" s="11" t="s">
        <v>72</v>
      </c>
      <c r="J119" s="21" t="s">
        <v>483</v>
      </c>
      <c r="K119" s="22">
        <v>42924</v>
      </c>
      <c r="L119" s="23">
        <v>45414</v>
      </c>
      <c r="M119" s="14" t="s">
        <v>1339</v>
      </c>
      <c r="N119" s="11" t="s">
        <v>151</v>
      </c>
      <c r="O119" s="9">
        <v>59624</v>
      </c>
      <c r="P119" s="6" t="s">
        <v>151</v>
      </c>
      <c r="Q119" s="10" t="s">
        <v>301</v>
      </c>
      <c r="R119" s="10" t="s">
        <v>1340</v>
      </c>
      <c r="S119" s="6" t="s">
        <v>1341</v>
      </c>
      <c r="T119" s="6" t="s">
        <v>1341</v>
      </c>
      <c r="U119" s="24" t="s">
        <v>1342</v>
      </c>
      <c r="V119" s="114" t="s">
        <v>1343</v>
      </c>
      <c r="W119" s="12" t="s">
        <v>195</v>
      </c>
      <c r="X119" s="12" t="s">
        <v>60</v>
      </c>
      <c r="Y119" s="62">
        <v>45336</v>
      </c>
      <c r="Z119" s="11">
        <v>45485</v>
      </c>
      <c r="AA119" s="375"/>
      <c r="AB119" s="12" t="s">
        <v>62</v>
      </c>
      <c r="AC119" s="10" t="s">
        <v>63</v>
      </c>
      <c r="AD119" s="9" t="s">
        <v>63</v>
      </c>
      <c r="AE119" s="6">
        <v>35430</v>
      </c>
      <c r="AF119" s="184">
        <f t="shared" ca="1" si="1"/>
        <v>27</v>
      </c>
      <c r="AG119" s="19" t="s">
        <v>1344</v>
      </c>
      <c r="AH119" s="20" t="s">
        <v>1345</v>
      </c>
      <c r="AI119" s="31" t="s">
        <v>1346</v>
      </c>
      <c r="AJ119" s="9" t="s">
        <v>47</v>
      </c>
      <c r="AK119" s="29"/>
    </row>
    <row r="120" spans="1:37" s="2" customFormat="1" ht="106.5" customHeight="1" x14ac:dyDescent="0.2">
      <c r="A120" s="12" t="s">
        <v>1347</v>
      </c>
      <c r="B120" s="12" t="s">
        <v>1348</v>
      </c>
      <c r="C120" s="13" t="s">
        <v>1349</v>
      </c>
      <c r="D120" s="17">
        <v>52690404</v>
      </c>
      <c r="E120" s="16" t="s">
        <v>1350</v>
      </c>
      <c r="F120" s="26">
        <v>13000000</v>
      </c>
      <c r="G120" s="14" t="s">
        <v>47</v>
      </c>
      <c r="H120" s="25">
        <v>140833333</v>
      </c>
      <c r="I120" s="11" t="s">
        <v>48</v>
      </c>
      <c r="J120" s="21" t="s">
        <v>483</v>
      </c>
      <c r="K120" s="22">
        <v>50324</v>
      </c>
      <c r="L120" s="23">
        <v>45475</v>
      </c>
      <c r="M120" s="14" t="s">
        <v>843</v>
      </c>
      <c r="N120" s="11" t="s">
        <v>1351</v>
      </c>
      <c r="O120" s="9">
        <v>66324</v>
      </c>
      <c r="P120" s="6" t="s">
        <v>281</v>
      </c>
      <c r="Q120" s="10" t="s">
        <v>301</v>
      </c>
      <c r="R120" s="10" t="s">
        <v>1352</v>
      </c>
      <c r="S120" s="6">
        <v>45385</v>
      </c>
      <c r="T120" s="6">
        <v>45355</v>
      </c>
      <c r="U120" s="24" t="s">
        <v>624</v>
      </c>
      <c r="V120" s="114" t="s">
        <v>625</v>
      </c>
      <c r="W120" s="12" t="s">
        <v>452</v>
      </c>
      <c r="X120" s="12" t="s">
        <v>60</v>
      </c>
      <c r="Y120" s="203">
        <v>45642</v>
      </c>
      <c r="Z120" s="11">
        <v>45643</v>
      </c>
      <c r="AA120" s="14" t="s">
        <v>1181</v>
      </c>
      <c r="AB120" s="252" t="s">
        <v>62</v>
      </c>
      <c r="AC120" s="10" t="s">
        <v>1353</v>
      </c>
      <c r="AD120" s="9" t="s">
        <v>197</v>
      </c>
      <c r="AE120" s="6">
        <v>29103</v>
      </c>
      <c r="AF120" s="184">
        <f t="shared" ca="1" si="1"/>
        <v>45</v>
      </c>
      <c r="AG120" s="19" t="s">
        <v>1354</v>
      </c>
      <c r="AH120" s="20" t="s">
        <v>1355</v>
      </c>
      <c r="AI120" s="175" t="s">
        <v>1356</v>
      </c>
      <c r="AJ120" s="9">
        <v>9274993</v>
      </c>
      <c r="AK120" s="29" t="s">
        <v>1357</v>
      </c>
    </row>
    <row r="121" spans="1:37" s="2" customFormat="1" ht="95.25" customHeight="1" x14ac:dyDescent="0.2">
      <c r="A121" s="12" t="s">
        <v>1358</v>
      </c>
      <c r="B121" s="12" t="s">
        <v>1359</v>
      </c>
      <c r="C121" s="13" t="s">
        <v>1360</v>
      </c>
      <c r="D121" s="17">
        <v>1020768633</v>
      </c>
      <c r="E121" s="16" t="s">
        <v>1361</v>
      </c>
      <c r="F121" s="26">
        <v>13000000</v>
      </c>
      <c r="G121" s="14" t="s">
        <v>47</v>
      </c>
      <c r="H121" s="25">
        <v>130000000</v>
      </c>
      <c r="I121" s="11" t="s">
        <v>48</v>
      </c>
      <c r="J121" s="21" t="s">
        <v>483</v>
      </c>
      <c r="K121" s="22">
        <v>60224</v>
      </c>
      <c r="L121" s="23" t="s">
        <v>590</v>
      </c>
      <c r="M121" s="14" t="s">
        <v>1362</v>
      </c>
      <c r="N121" s="11">
        <v>45363</v>
      </c>
      <c r="O121" s="9">
        <v>82424</v>
      </c>
      <c r="P121" s="6">
        <v>45629</v>
      </c>
      <c r="Q121" s="10" t="s">
        <v>301</v>
      </c>
      <c r="R121" s="10" t="s">
        <v>1363</v>
      </c>
      <c r="S121" s="6">
        <v>45363</v>
      </c>
      <c r="T121" s="6">
        <v>45363</v>
      </c>
      <c r="U121" s="24" t="s">
        <v>1364</v>
      </c>
      <c r="V121" s="114" t="s">
        <v>1365</v>
      </c>
      <c r="W121" s="12" t="s">
        <v>1217</v>
      </c>
      <c r="X121" s="12" t="s">
        <v>60</v>
      </c>
      <c r="Y121" s="62">
        <v>45362</v>
      </c>
      <c r="Z121" s="11">
        <v>45485</v>
      </c>
      <c r="AA121" s="14"/>
      <c r="AB121" s="12" t="s">
        <v>62</v>
      </c>
      <c r="AC121" s="10" t="s">
        <v>63</v>
      </c>
      <c r="AD121" s="9" t="s">
        <v>63</v>
      </c>
      <c r="AE121" s="6">
        <v>33605</v>
      </c>
      <c r="AF121" s="184">
        <f t="shared" ca="1" si="1"/>
        <v>32</v>
      </c>
      <c r="AG121" s="19" t="s">
        <v>1366</v>
      </c>
      <c r="AH121" s="20" t="s">
        <v>1367</v>
      </c>
      <c r="AI121" s="31" t="s">
        <v>1368</v>
      </c>
      <c r="AJ121" s="9">
        <v>5170766</v>
      </c>
      <c r="AK121" s="29"/>
    </row>
    <row r="122" spans="1:37" s="2" customFormat="1" ht="120" customHeight="1" x14ac:dyDescent="0.2">
      <c r="A122" s="12" t="s">
        <v>1369</v>
      </c>
      <c r="B122" s="12" t="s">
        <v>1370</v>
      </c>
      <c r="C122" s="13" t="s">
        <v>1371</v>
      </c>
      <c r="D122" s="17">
        <v>1076651080</v>
      </c>
      <c r="E122" s="16" t="s">
        <v>1372</v>
      </c>
      <c r="F122" s="26">
        <v>15600000</v>
      </c>
      <c r="G122" s="14" t="s">
        <v>47</v>
      </c>
      <c r="H122" s="25">
        <v>156000000</v>
      </c>
      <c r="I122" s="11" t="s">
        <v>48</v>
      </c>
      <c r="J122" s="21" t="s">
        <v>483</v>
      </c>
      <c r="K122" s="22">
        <v>60524</v>
      </c>
      <c r="L122" s="23" t="s">
        <v>590</v>
      </c>
      <c r="M122" s="14" t="s">
        <v>1362</v>
      </c>
      <c r="N122" s="11">
        <v>45629</v>
      </c>
      <c r="O122" s="9">
        <v>82724</v>
      </c>
      <c r="P122" s="6">
        <v>45629</v>
      </c>
      <c r="Q122" s="10" t="s">
        <v>301</v>
      </c>
      <c r="R122" s="10" t="s">
        <v>1373</v>
      </c>
      <c r="S122" s="6" t="s">
        <v>166</v>
      </c>
      <c r="T122" s="6" t="s">
        <v>166</v>
      </c>
      <c r="U122" s="24" t="s">
        <v>1364</v>
      </c>
      <c r="V122" s="114" t="s">
        <v>1365</v>
      </c>
      <c r="W122" s="12" t="s">
        <v>1217</v>
      </c>
      <c r="X122" s="12" t="s">
        <v>60</v>
      </c>
      <c r="Y122" s="62">
        <v>45357</v>
      </c>
      <c r="Z122" s="11">
        <v>45485</v>
      </c>
      <c r="AA122" s="14"/>
      <c r="AB122" s="12" t="s">
        <v>62</v>
      </c>
      <c r="AC122" s="10" t="s">
        <v>1374</v>
      </c>
      <c r="AD122" s="9" t="s">
        <v>197</v>
      </c>
      <c r="AE122" s="6">
        <v>32152</v>
      </c>
      <c r="AF122" s="184">
        <f t="shared" ca="1" si="1"/>
        <v>36</v>
      </c>
      <c r="AG122" s="19" t="s">
        <v>1375</v>
      </c>
      <c r="AH122" s="20" t="s">
        <v>1376</v>
      </c>
      <c r="AI122" s="31" t="s">
        <v>1377</v>
      </c>
      <c r="AJ122" s="9">
        <v>3102345728</v>
      </c>
      <c r="AK122" s="29"/>
    </row>
    <row r="123" spans="1:37" s="2" customFormat="1" ht="132.75" customHeight="1" x14ac:dyDescent="0.2">
      <c r="A123" s="12" t="s">
        <v>1378</v>
      </c>
      <c r="B123" s="12" t="s">
        <v>1379</v>
      </c>
      <c r="C123" s="369" t="s">
        <v>1380</v>
      </c>
      <c r="D123" s="17">
        <v>1032369575</v>
      </c>
      <c r="E123" s="16" t="s">
        <v>1381</v>
      </c>
      <c r="F123" s="26">
        <v>7500000</v>
      </c>
      <c r="G123" s="14" t="s">
        <v>47</v>
      </c>
      <c r="H123" s="25">
        <v>81500000</v>
      </c>
      <c r="I123" s="11" t="s">
        <v>48</v>
      </c>
      <c r="J123" s="21" t="s">
        <v>483</v>
      </c>
      <c r="K123" s="22">
        <v>55824</v>
      </c>
      <c r="L123" s="23" t="s">
        <v>506</v>
      </c>
      <c r="M123" s="14" t="s">
        <v>1294</v>
      </c>
      <c r="N123" s="11">
        <v>45363</v>
      </c>
      <c r="O123" s="9">
        <v>83224</v>
      </c>
      <c r="P123" s="11">
        <v>45363</v>
      </c>
      <c r="Q123" s="10" t="s">
        <v>301</v>
      </c>
      <c r="R123" s="10" t="s">
        <v>1382</v>
      </c>
      <c r="S123" s="11">
        <v>45363</v>
      </c>
      <c r="T123" s="11">
        <v>45363</v>
      </c>
      <c r="U123" s="24" t="s">
        <v>1383</v>
      </c>
      <c r="V123" s="114" t="s">
        <v>1384</v>
      </c>
      <c r="W123" s="12" t="s">
        <v>452</v>
      </c>
      <c r="X123" s="12" t="s">
        <v>60</v>
      </c>
      <c r="Y123" s="203">
        <v>45629</v>
      </c>
      <c r="Z123" s="11">
        <v>45643</v>
      </c>
      <c r="AA123" s="14" t="s">
        <v>1181</v>
      </c>
      <c r="AB123" s="12" t="s">
        <v>62</v>
      </c>
      <c r="AC123" s="10" t="s">
        <v>63</v>
      </c>
      <c r="AD123" s="9" t="s">
        <v>63</v>
      </c>
      <c r="AE123" s="6">
        <v>31724</v>
      </c>
      <c r="AF123" s="184">
        <f t="shared" ca="1" si="1"/>
        <v>38</v>
      </c>
      <c r="AG123" s="19" t="s">
        <v>1385</v>
      </c>
      <c r="AH123" s="20" t="s">
        <v>1386</v>
      </c>
      <c r="AI123" s="175" t="s">
        <v>1387</v>
      </c>
      <c r="AJ123" s="9" t="s">
        <v>47</v>
      </c>
      <c r="AK123" s="29" t="s">
        <v>1388</v>
      </c>
    </row>
    <row r="124" spans="1:37" s="2" customFormat="1" ht="127.5" customHeight="1" x14ac:dyDescent="0.2">
      <c r="A124" s="12" t="s">
        <v>1389</v>
      </c>
      <c r="B124" s="12" t="s">
        <v>1390</v>
      </c>
      <c r="C124" s="13" t="s">
        <v>1391</v>
      </c>
      <c r="D124" s="17">
        <v>91013639</v>
      </c>
      <c r="E124" s="16" t="s">
        <v>1392</v>
      </c>
      <c r="F124" s="26">
        <v>11300000</v>
      </c>
      <c r="G124" s="14" t="s">
        <v>47</v>
      </c>
      <c r="H124" s="25">
        <v>113000000</v>
      </c>
      <c r="I124" s="11" t="s">
        <v>48</v>
      </c>
      <c r="J124" s="21" t="s">
        <v>483</v>
      </c>
      <c r="K124" s="22">
        <v>5124</v>
      </c>
      <c r="L124" s="23">
        <v>45294</v>
      </c>
      <c r="M124" s="14" t="s">
        <v>371</v>
      </c>
      <c r="N124" s="11">
        <v>45629</v>
      </c>
      <c r="O124" s="9">
        <v>10324</v>
      </c>
      <c r="P124" s="6" t="s">
        <v>1260</v>
      </c>
      <c r="Q124" s="10" t="s">
        <v>301</v>
      </c>
      <c r="R124" s="10" t="s">
        <v>1393</v>
      </c>
      <c r="S124" s="6" t="s">
        <v>1296</v>
      </c>
      <c r="T124" s="6" t="s">
        <v>1296</v>
      </c>
      <c r="U124" s="24" t="s">
        <v>1157</v>
      </c>
      <c r="V124" s="114" t="s">
        <v>1227</v>
      </c>
      <c r="W124" s="12" t="s">
        <v>213</v>
      </c>
      <c r="X124" s="12" t="s">
        <v>60</v>
      </c>
      <c r="Y124" s="62">
        <v>45357</v>
      </c>
      <c r="Z124" s="11">
        <v>45491</v>
      </c>
      <c r="AA124" s="14"/>
      <c r="AB124" s="12" t="s">
        <v>62</v>
      </c>
      <c r="AC124" s="10" t="s">
        <v>1394</v>
      </c>
      <c r="AD124" s="9" t="s">
        <v>486</v>
      </c>
      <c r="AE124" s="6">
        <v>25444</v>
      </c>
      <c r="AF124" s="184">
        <f t="shared" ca="1" si="1"/>
        <v>55</v>
      </c>
      <c r="AG124" s="19" t="s">
        <v>1395</v>
      </c>
      <c r="AH124" s="20" t="s">
        <v>1396</v>
      </c>
      <c r="AI124" s="31" t="s">
        <v>1397</v>
      </c>
      <c r="AJ124" s="9">
        <v>3115585324</v>
      </c>
      <c r="AK124" s="29"/>
    </row>
    <row r="125" spans="1:37" s="2" customFormat="1" ht="126.75" customHeight="1" x14ac:dyDescent="0.2">
      <c r="A125" s="12" t="s">
        <v>1398</v>
      </c>
      <c r="B125" s="12" t="s">
        <v>1399</v>
      </c>
      <c r="C125" s="13" t="s">
        <v>1400</v>
      </c>
      <c r="D125" s="17">
        <v>80228639</v>
      </c>
      <c r="E125" s="16" t="s">
        <v>1401</v>
      </c>
      <c r="F125" s="26">
        <v>7500000</v>
      </c>
      <c r="G125" s="14" t="s">
        <v>47</v>
      </c>
      <c r="H125" s="25">
        <v>75000000</v>
      </c>
      <c r="I125" s="11" t="s">
        <v>48</v>
      </c>
      <c r="J125" s="21" t="s">
        <v>483</v>
      </c>
      <c r="K125" s="22">
        <v>5024</v>
      </c>
      <c r="L125" s="23">
        <v>45293</v>
      </c>
      <c r="M125" s="14" t="s">
        <v>371</v>
      </c>
      <c r="N125" s="11">
        <v>45363</v>
      </c>
      <c r="O125" s="9">
        <v>10224</v>
      </c>
      <c r="P125" s="6" t="s">
        <v>1402</v>
      </c>
      <c r="Q125" s="10" t="s">
        <v>301</v>
      </c>
      <c r="R125" s="10" t="s">
        <v>1403</v>
      </c>
      <c r="S125" s="6" t="s">
        <v>1296</v>
      </c>
      <c r="T125" s="6" t="s">
        <v>1296</v>
      </c>
      <c r="U125" s="24" t="s">
        <v>1157</v>
      </c>
      <c r="V125" s="114" t="s">
        <v>1227</v>
      </c>
      <c r="W125" s="12" t="s">
        <v>213</v>
      </c>
      <c r="X125" s="12" t="s">
        <v>60</v>
      </c>
      <c r="Y125" s="203">
        <v>45642</v>
      </c>
      <c r="Z125" s="45">
        <v>45642</v>
      </c>
      <c r="AA125" s="375"/>
      <c r="AB125" s="12" t="s">
        <v>62</v>
      </c>
      <c r="AC125" s="10" t="s">
        <v>63</v>
      </c>
      <c r="AD125" s="9" t="s">
        <v>63</v>
      </c>
      <c r="AE125" s="6">
        <v>29141</v>
      </c>
      <c r="AF125" s="184">
        <f t="shared" ca="1" si="1"/>
        <v>45</v>
      </c>
      <c r="AG125" s="19" t="s">
        <v>1404</v>
      </c>
      <c r="AH125" s="20" t="s">
        <v>1405</v>
      </c>
      <c r="AI125" s="31" t="s">
        <v>1406</v>
      </c>
      <c r="AJ125" s="9" t="s">
        <v>47</v>
      </c>
      <c r="AK125" s="29" t="s">
        <v>1407</v>
      </c>
    </row>
    <row r="126" spans="1:37" s="2" customFormat="1" ht="98.25" customHeight="1" x14ac:dyDescent="0.2">
      <c r="A126" s="12" t="s">
        <v>1408</v>
      </c>
      <c r="B126" s="12" t="s">
        <v>1409</v>
      </c>
      <c r="C126" s="13" t="s">
        <v>1410</v>
      </c>
      <c r="D126" s="17">
        <v>80876152</v>
      </c>
      <c r="E126" s="16" t="s">
        <v>1411</v>
      </c>
      <c r="F126" s="26">
        <v>7500000</v>
      </c>
      <c r="G126" s="14" t="s">
        <v>47</v>
      </c>
      <c r="H126" s="25">
        <v>74500000</v>
      </c>
      <c r="I126" s="11" t="s">
        <v>48</v>
      </c>
      <c r="J126" s="21" t="s">
        <v>447</v>
      </c>
      <c r="K126" s="22">
        <v>54524</v>
      </c>
      <c r="L126" s="23" t="s">
        <v>1412</v>
      </c>
      <c r="M126" s="14" t="s">
        <v>1413</v>
      </c>
      <c r="N126" s="11">
        <v>45363</v>
      </c>
      <c r="O126" s="9">
        <v>85524</v>
      </c>
      <c r="P126" s="11">
        <v>45364</v>
      </c>
      <c r="Q126" s="10" t="s">
        <v>301</v>
      </c>
      <c r="R126" s="10" t="s">
        <v>1414</v>
      </c>
      <c r="S126" s="6" t="s">
        <v>1415</v>
      </c>
      <c r="T126" s="6" t="s">
        <v>1415</v>
      </c>
      <c r="U126" s="24" t="s">
        <v>1416</v>
      </c>
      <c r="V126" s="114" t="s">
        <v>1417</v>
      </c>
      <c r="W126" s="12" t="s">
        <v>706</v>
      </c>
      <c r="X126" s="12" t="s">
        <v>60</v>
      </c>
      <c r="Y126" s="203">
        <v>45642</v>
      </c>
      <c r="Z126" s="11">
        <v>45643</v>
      </c>
      <c r="AA126" s="14" t="s">
        <v>1181</v>
      </c>
      <c r="AB126" s="252" t="s">
        <v>62</v>
      </c>
      <c r="AC126" s="10" t="s">
        <v>63</v>
      </c>
      <c r="AD126" s="9" t="s">
        <v>63</v>
      </c>
      <c r="AE126" s="6">
        <v>31413</v>
      </c>
      <c r="AF126" s="184">
        <f t="shared" ca="1" si="1"/>
        <v>38</v>
      </c>
      <c r="AG126" s="19" t="s">
        <v>1418</v>
      </c>
      <c r="AH126" s="20" t="s">
        <v>1419</v>
      </c>
      <c r="AI126" s="175" t="s">
        <v>1420</v>
      </c>
      <c r="AJ126" s="9" t="s">
        <v>47</v>
      </c>
      <c r="AK126" s="29" t="s">
        <v>1421</v>
      </c>
    </row>
    <row r="127" spans="1:37" s="2" customFormat="1" ht="152.25" customHeight="1" x14ac:dyDescent="0.2">
      <c r="A127" s="12" t="s">
        <v>1422</v>
      </c>
      <c r="B127" s="12" t="s">
        <v>1423</v>
      </c>
      <c r="C127" s="13" t="s">
        <v>1424</v>
      </c>
      <c r="D127" s="17">
        <v>1022438520</v>
      </c>
      <c r="E127" s="16" t="s">
        <v>1425</v>
      </c>
      <c r="F127" s="26">
        <v>4000000</v>
      </c>
      <c r="G127" s="14" t="s">
        <v>47</v>
      </c>
      <c r="H127" s="25">
        <v>42800000</v>
      </c>
      <c r="I127" s="11" t="s">
        <v>72</v>
      </c>
      <c r="J127" s="21" t="s">
        <v>483</v>
      </c>
      <c r="K127" s="22">
        <v>66124</v>
      </c>
      <c r="L127" s="23" t="s">
        <v>332</v>
      </c>
      <c r="M127" s="14" t="s">
        <v>1426</v>
      </c>
      <c r="N127" s="11">
        <v>45363</v>
      </c>
      <c r="O127" s="9">
        <v>83424</v>
      </c>
      <c r="P127" s="6">
        <v>45629</v>
      </c>
      <c r="Q127" s="10" t="s">
        <v>301</v>
      </c>
      <c r="R127" s="10" t="s">
        <v>1427</v>
      </c>
      <c r="S127" s="6" t="s">
        <v>1296</v>
      </c>
      <c r="T127" s="6" t="s">
        <v>1296</v>
      </c>
      <c r="U127" s="24" t="s">
        <v>1428</v>
      </c>
      <c r="V127" s="114" t="s">
        <v>1429</v>
      </c>
      <c r="W127" s="12" t="s">
        <v>1430</v>
      </c>
      <c r="X127" s="12" t="s">
        <v>60</v>
      </c>
      <c r="Y127" s="203">
        <v>45642</v>
      </c>
      <c r="Z127" s="45">
        <v>45642</v>
      </c>
      <c r="AA127" s="14"/>
      <c r="AB127" s="12" t="s">
        <v>62</v>
      </c>
      <c r="AC127" s="10" t="s">
        <v>1431</v>
      </c>
      <c r="AD127" s="9" t="s">
        <v>1432</v>
      </c>
      <c r="AE127" s="6">
        <v>36078</v>
      </c>
      <c r="AF127" s="184">
        <f t="shared" ca="1" si="1"/>
        <v>26</v>
      </c>
      <c r="AG127" s="19" t="s">
        <v>1433</v>
      </c>
      <c r="AH127" s="20" t="s">
        <v>1434</v>
      </c>
      <c r="AI127" s="31" t="s">
        <v>1435</v>
      </c>
      <c r="AJ127" s="9" t="s">
        <v>47</v>
      </c>
      <c r="AK127" s="29" t="s">
        <v>1436</v>
      </c>
    </row>
    <row r="128" spans="1:37" s="2" customFormat="1" ht="134.25" customHeight="1" x14ac:dyDescent="0.2">
      <c r="A128" s="12" t="s">
        <v>1437</v>
      </c>
      <c r="B128" s="12" t="s">
        <v>1438</v>
      </c>
      <c r="C128" s="13" t="s">
        <v>1439</v>
      </c>
      <c r="D128" s="17">
        <v>80240657</v>
      </c>
      <c r="E128" s="16" t="s">
        <v>1440</v>
      </c>
      <c r="F128" s="26">
        <v>18900000</v>
      </c>
      <c r="G128" s="14" t="s">
        <v>47</v>
      </c>
      <c r="H128" s="25">
        <v>204750000</v>
      </c>
      <c r="I128" s="11" t="s">
        <v>48</v>
      </c>
      <c r="J128" s="21" t="s">
        <v>483</v>
      </c>
      <c r="K128" s="22">
        <v>40924</v>
      </c>
      <c r="L128" s="23">
        <v>45353</v>
      </c>
      <c r="M128" s="14" t="s">
        <v>843</v>
      </c>
      <c r="N128" s="11">
        <v>45385</v>
      </c>
      <c r="O128" s="9">
        <v>71824</v>
      </c>
      <c r="P128" s="6">
        <v>45385</v>
      </c>
      <c r="Q128" s="10" t="s">
        <v>301</v>
      </c>
      <c r="R128" s="10" t="s">
        <v>1441</v>
      </c>
      <c r="S128" s="6">
        <v>45385</v>
      </c>
      <c r="T128" s="6">
        <v>45385</v>
      </c>
      <c r="U128" s="24" t="s">
        <v>1442</v>
      </c>
      <c r="V128" s="114" t="s">
        <v>1443</v>
      </c>
      <c r="W128" s="12" t="s">
        <v>1430</v>
      </c>
      <c r="X128" s="12" t="s">
        <v>47</v>
      </c>
      <c r="Y128" s="12" t="s">
        <v>47</v>
      </c>
      <c r="Z128" s="12" t="s">
        <v>47</v>
      </c>
      <c r="AA128" s="12"/>
      <c r="AB128" s="12" t="s">
        <v>62</v>
      </c>
      <c r="AC128" s="10" t="s">
        <v>47</v>
      </c>
      <c r="AD128" s="10" t="s">
        <v>47</v>
      </c>
      <c r="AE128" s="10" t="s">
        <v>626</v>
      </c>
      <c r="AF128" s="184" t="e">
        <f t="shared" ca="1" si="1"/>
        <v>#VALUE!</v>
      </c>
      <c r="AG128" s="10" t="s">
        <v>1444</v>
      </c>
      <c r="AH128" s="10" t="s">
        <v>1445</v>
      </c>
      <c r="AI128" s="10" t="s">
        <v>47</v>
      </c>
      <c r="AJ128" s="10" t="s">
        <v>47</v>
      </c>
      <c r="AK128" s="29"/>
    </row>
    <row r="129" spans="1:37" s="2" customFormat="1" ht="120" customHeight="1" x14ac:dyDescent="0.2">
      <c r="A129" s="12" t="s">
        <v>1446</v>
      </c>
      <c r="B129" s="12" t="s">
        <v>1447</v>
      </c>
      <c r="C129" s="13" t="s">
        <v>1448</v>
      </c>
      <c r="D129" s="17">
        <v>79591969</v>
      </c>
      <c r="E129" s="16" t="s">
        <v>1449</v>
      </c>
      <c r="F129" s="26">
        <v>13000000</v>
      </c>
      <c r="G129" s="14" t="s">
        <v>47</v>
      </c>
      <c r="H129" s="25">
        <v>144300000</v>
      </c>
      <c r="I129" s="11" t="s">
        <v>48</v>
      </c>
      <c r="J129" s="21" t="s">
        <v>483</v>
      </c>
      <c r="K129" s="22">
        <v>46224</v>
      </c>
      <c r="L129" s="23">
        <v>45445</v>
      </c>
      <c r="M129" s="14" t="s">
        <v>1450</v>
      </c>
      <c r="N129" s="11" t="s">
        <v>1451</v>
      </c>
      <c r="O129" s="9">
        <v>58124</v>
      </c>
      <c r="P129" s="6" t="s">
        <v>151</v>
      </c>
      <c r="Q129" s="10" t="s">
        <v>301</v>
      </c>
      <c r="R129" s="10" t="s">
        <v>1452</v>
      </c>
      <c r="S129" s="6" t="s">
        <v>1341</v>
      </c>
      <c r="T129" s="6" t="s">
        <v>1341</v>
      </c>
      <c r="U129" s="24" t="s">
        <v>1453</v>
      </c>
      <c r="V129" s="114" t="s">
        <v>1454</v>
      </c>
      <c r="W129" s="12" t="s">
        <v>335</v>
      </c>
      <c r="X129" s="12" t="s">
        <v>60</v>
      </c>
      <c r="Y129" s="62">
        <v>45337</v>
      </c>
      <c r="Z129" s="11">
        <v>45491</v>
      </c>
      <c r="AA129" s="14"/>
      <c r="AB129" s="12" t="s">
        <v>62</v>
      </c>
      <c r="AC129" s="10" t="s">
        <v>63</v>
      </c>
      <c r="AD129" s="9" t="s">
        <v>197</v>
      </c>
      <c r="AE129" s="6">
        <v>26559</v>
      </c>
      <c r="AF129" s="184">
        <f t="shared" ca="1" si="1"/>
        <v>52</v>
      </c>
      <c r="AG129" s="19" t="s">
        <v>1455</v>
      </c>
      <c r="AH129" s="20" t="s">
        <v>1456</v>
      </c>
      <c r="AI129" s="31" t="s">
        <v>1457</v>
      </c>
      <c r="AJ129" s="9">
        <v>3013043996</v>
      </c>
      <c r="AK129" s="29"/>
    </row>
    <row r="130" spans="1:37" s="2" customFormat="1" ht="125.25" customHeight="1" x14ac:dyDescent="0.2">
      <c r="A130" s="12" t="s">
        <v>1458</v>
      </c>
      <c r="B130" s="12" t="s">
        <v>1459</v>
      </c>
      <c r="C130" s="13" t="s">
        <v>1460</v>
      </c>
      <c r="D130" s="17">
        <v>88285777</v>
      </c>
      <c r="E130" s="16" t="s">
        <v>1461</v>
      </c>
      <c r="F130" s="26">
        <v>11300000</v>
      </c>
      <c r="G130" s="14" t="s">
        <v>47</v>
      </c>
      <c r="H130" s="25">
        <v>122416667</v>
      </c>
      <c r="I130" s="11" t="s">
        <v>48</v>
      </c>
      <c r="J130" s="21" t="s">
        <v>447</v>
      </c>
      <c r="K130" s="22">
        <v>35824</v>
      </c>
      <c r="L130" s="23" t="s">
        <v>418</v>
      </c>
      <c r="M130" s="14" t="s">
        <v>843</v>
      </c>
      <c r="N130" s="11">
        <v>45349</v>
      </c>
      <c r="O130" s="9">
        <v>67124</v>
      </c>
      <c r="P130" s="6">
        <v>45350</v>
      </c>
      <c r="Q130" s="10" t="s">
        <v>301</v>
      </c>
      <c r="R130" s="10" t="s">
        <v>1462</v>
      </c>
      <c r="S130" s="6">
        <v>45352</v>
      </c>
      <c r="T130" s="6">
        <v>45352</v>
      </c>
      <c r="U130" s="24" t="s">
        <v>624</v>
      </c>
      <c r="V130" s="114" t="s">
        <v>1463</v>
      </c>
      <c r="W130" s="12" t="s">
        <v>452</v>
      </c>
      <c r="X130" s="12" t="s">
        <v>60</v>
      </c>
      <c r="Y130" s="62">
        <v>45639</v>
      </c>
      <c r="Z130" s="203">
        <v>45639</v>
      </c>
      <c r="AA130" s="14" t="s">
        <v>303</v>
      </c>
      <c r="AB130" s="12" t="s">
        <v>62</v>
      </c>
      <c r="AC130" s="10" t="s">
        <v>1464</v>
      </c>
      <c r="AD130" s="9" t="s">
        <v>247</v>
      </c>
      <c r="AE130" s="6">
        <v>29028</v>
      </c>
      <c r="AF130" s="184">
        <f t="shared" ca="1" si="1"/>
        <v>45</v>
      </c>
      <c r="AG130" s="19" t="s">
        <v>1465</v>
      </c>
      <c r="AH130" s="20" t="s">
        <v>1466</v>
      </c>
      <c r="AI130" s="31" t="s">
        <v>1467</v>
      </c>
      <c r="AJ130" s="9">
        <v>3002096500</v>
      </c>
      <c r="AK130" s="29" t="s">
        <v>1468</v>
      </c>
    </row>
    <row r="131" spans="1:37" s="2" customFormat="1" ht="110.25" customHeight="1" x14ac:dyDescent="0.2">
      <c r="A131" s="12" t="s">
        <v>1469</v>
      </c>
      <c r="B131" s="12" t="s">
        <v>1470</v>
      </c>
      <c r="C131" s="13" t="s">
        <v>1471</v>
      </c>
      <c r="D131" s="17">
        <v>80204550</v>
      </c>
      <c r="E131" s="16" t="s">
        <v>1472</v>
      </c>
      <c r="F131" s="26">
        <v>5700000</v>
      </c>
      <c r="G131" s="14" t="s">
        <v>47</v>
      </c>
      <c r="H131" s="25">
        <v>58710000</v>
      </c>
      <c r="I131" s="11" t="s">
        <v>48</v>
      </c>
      <c r="J131" s="21" t="s">
        <v>483</v>
      </c>
      <c r="K131" s="22">
        <v>68624</v>
      </c>
      <c r="L131" s="23" t="s">
        <v>120</v>
      </c>
      <c r="M131" s="14" t="s">
        <v>1473</v>
      </c>
      <c r="N131" s="11">
        <v>45363</v>
      </c>
      <c r="O131" s="9">
        <v>81324</v>
      </c>
      <c r="P131" s="6">
        <v>45629</v>
      </c>
      <c r="Q131" s="10" t="s">
        <v>301</v>
      </c>
      <c r="R131" s="10" t="s">
        <v>1474</v>
      </c>
      <c r="S131" s="6">
        <v>45365</v>
      </c>
      <c r="T131" s="6">
        <v>45365</v>
      </c>
      <c r="U131" s="24" t="s">
        <v>124</v>
      </c>
      <c r="V131" s="114" t="s">
        <v>1475</v>
      </c>
      <c r="W131" s="12" t="s">
        <v>335</v>
      </c>
      <c r="X131" s="12" t="s">
        <v>60</v>
      </c>
      <c r="Y131" s="62">
        <v>45359</v>
      </c>
      <c r="Z131" s="11">
        <v>45491</v>
      </c>
      <c r="AA131" s="14"/>
      <c r="AB131" s="12" t="s">
        <v>62</v>
      </c>
      <c r="AC131" s="10" t="s">
        <v>580</v>
      </c>
      <c r="AD131" s="9" t="s">
        <v>486</v>
      </c>
      <c r="AE131" s="6">
        <v>30775</v>
      </c>
      <c r="AF131" s="184">
        <f t="shared" ca="1" si="1"/>
        <v>40</v>
      </c>
      <c r="AG131" s="19" t="s">
        <v>1476</v>
      </c>
      <c r="AH131" s="20" t="s">
        <v>1477</v>
      </c>
      <c r="AI131" s="65" t="s">
        <v>1478</v>
      </c>
      <c r="AJ131" s="37" t="s">
        <v>47</v>
      </c>
      <c r="AK131" s="29"/>
    </row>
    <row r="132" spans="1:37" s="2" customFormat="1" ht="110.25" customHeight="1" x14ac:dyDescent="0.2">
      <c r="A132" s="12" t="s">
        <v>1479</v>
      </c>
      <c r="B132" s="12" t="s">
        <v>1480</v>
      </c>
      <c r="C132" s="13" t="s">
        <v>1481</v>
      </c>
      <c r="D132" s="17">
        <v>65729545</v>
      </c>
      <c r="E132" s="16" t="s">
        <v>1482</v>
      </c>
      <c r="F132" s="26">
        <v>11300000</v>
      </c>
      <c r="G132" s="14" t="s">
        <v>47</v>
      </c>
      <c r="H132" s="25">
        <v>116390000</v>
      </c>
      <c r="I132" s="11" t="s">
        <v>48</v>
      </c>
      <c r="J132" s="21" t="s">
        <v>483</v>
      </c>
      <c r="K132" s="22">
        <v>69124</v>
      </c>
      <c r="L132" s="23" t="s">
        <v>120</v>
      </c>
      <c r="M132" s="14" t="s">
        <v>1473</v>
      </c>
      <c r="N132" s="11">
        <v>45629</v>
      </c>
      <c r="O132" s="9">
        <v>83124</v>
      </c>
      <c r="P132" s="6">
        <v>45629</v>
      </c>
      <c r="Q132" s="10" t="s">
        <v>301</v>
      </c>
      <c r="R132" s="10" t="s">
        <v>1483</v>
      </c>
      <c r="S132" s="6" t="s">
        <v>1484</v>
      </c>
      <c r="T132" s="6" t="s">
        <v>1484</v>
      </c>
      <c r="U132" s="24" t="s">
        <v>124</v>
      </c>
      <c r="V132" s="114" t="s">
        <v>1475</v>
      </c>
      <c r="W132" s="12" t="s">
        <v>706</v>
      </c>
      <c r="X132" s="12" t="s">
        <v>60</v>
      </c>
      <c r="Y132" s="62">
        <v>45355</v>
      </c>
      <c r="Z132" s="11">
        <v>45491</v>
      </c>
      <c r="AA132" s="14"/>
      <c r="AB132" s="12" t="s">
        <v>62</v>
      </c>
      <c r="AC132" s="10" t="s">
        <v>431</v>
      </c>
      <c r="AD132" s="9" t="s">
        <v>430</v>
      </c>
      <c r="AE132" s="6">
        <v>24005</v>
      </c>
      <c r="AF132" s="184">
        <f t="shared" ref="AF132:AF195" ca="1" si="2">DATEDIF(AE132,$AL$1,"y")</f>
        <v>59</v>
      </c>
      <c r="AG132" s="19" t="s">
        <v>1485</v>
      </c>
      <c r="AH132" s="20" t="s">
        <v>1486</v>
      </c>
      <c r="AI132" s="65" t="s">
        <v>1487</v>
      </c>
      <c r="AJ132" s="37" t="s">
        <v>47</v>
      </c>
      <c r="AK132" s="29"/>
    </row>
    <row r="133" spans="1:37" s="2" customFormat="1" ht="115.5" customHeight="1" x14ac:dyDescent="0.2">
      <c r="A133" s="12" t="s">
        <v>1488</v>
      </c>
      <c r="B133" s="12" t="s">
        <v>1489</v>
      </c>
      <c r="C133" s="13" t="s">
        <v>1490</v>
      </c>
      <c r="D133" s="17">
        <v>19247955</v>
      </c>
      <c r="E133" s="16" t="s">
        <v>1491</v>
      </c>
      <c r="F133" s="26">
        <v>7500000</v>
      </c>
      <c r="G133" s="14" t="s">
        <v>47</v>
      </c>
      <c r="H133" s="25">
        <v>79000000</v>
      </c>
      <c r="I133" s="11" t="s">
        <v>72</v>
      </c>
      <c r="J133" s="21" t="s">
        <v>483</v>
      </c>
      <c r="K133" s="22">
        <v>2324</v>
      </c>
      <c r="L133" s="23">
        <v>45506</v>
      </c>
      <c r="M133" s="14" t="s">
        <v>1492</v>
      </c>
      <c r="N133" s="11">
        <v>45476</v>
      </c>
      <c r="O133" s="9">
        <v>9124</v>
      </c>
      <c r="P133" s="6">
        <v>45507</v>
      </c>
      <c r="Q133" s="10" t="s">
        <v>301</v>
      </c>
      <c r="R133" s="10" t="s">
        <v>1493</v>
      </c>
      <c r="S133" s="6">
        <v>45629</v>
      </c>
      <c r="T133" s="6">
        <v>45629</v>
      </c>
      <c r="U133" s="24" t="s">
        <v>1494</v>
      </c>
      <c r="V133" s="114" t="s">
        <v>1495</v>
      </c>
      <c r="W133" s="12" t="s">
        <v>213</v>
      </c>
      <c r="X133" s="12" t="s">
        <v>60</v>
      </c>
      <c r="Y133" s="62">
        <v>45355</v>
      </c>
      <c r="Z133" s="11">
        <v>45491</v>
      </c>
      <c r="AA133" s="14"/>
      <c r="AB133" s="12" t="s">
        <v>62</v>
      </c>
      <c r="AC133" s="10" t="s">
        <v>899</v>
      </c>
      <c r="AD133" s="9" t="s">
        <v>900</v>
      </c>
      <c r="AE133" s="6">
        <v>20988</v>
      </c>
      <c r="AF133" s="184">
        <f t="shared" ca="1" si="2"/>
        <v>67</v>
      </c>
      <c r="AG133" s="19" t="s">
        <v>1496</v>
      </c>
      <c r="AH133" s="20" t="s">
        <v>1497</v>
      </c>
      <c r="AI133" s="31" t="s">
        <v>1498</v>
      </c>
      <c r="AJ133" s="9">
        <v>5461500</v>
      </c>
      <c r="AK133" s="29"/>
    </row>
    <row r="134" spans="1:37" s="2" customFormat="1" ht="149.25" customHeight="1" x14ac:dyDescent="0.2">
      <c r="A134" s="12" t="s">
        <v>1499</v>
      </c>
      <c r="B134" s="12" t="s">
        <v>1500</v>
      </c>
      <c r="C134" s="13" t="s">
        <v>1501</v>
      </c>
      <c r="D134" s="17">
        <v>79876453</v>
      </c>
      <c r="E134" s="16" t="s">
        <v>1502</v>
      </c>
      <c r="F134" s="26">
        <v>15600000</v>
      </c>
      <c r="G134" s="14" t="s">
        <v>47</v>
      </c>
      <c r="H134" s="25">
        <v>156000000</v>
      </c>
      <c r="I134" s="11" t="s">
        <v>48</v>
      </c>
      <c r="J134" s="21" t="s">
        <v>483</v>
      </c>
      <c r="K134" s="22">
        <v>61524</v>
      </c>
      <c r="L134" s="23" t="s">
        <v>590</v>
      </c>
      <c r="M134" s="14" t="s">
        <v>391</v>
      </c>
      <c r="N134" s="11" t="s">
        <v>1260</v>
      </c>
      <c r="O134" s="9">
        <v>85624</v>
      </c>
      <c r="P134" s="6" t="s">
        <v>1260</v>
      </c>
      <c r="Q134" s="10" t="s">
        <v>301</v>
      </c>
      <c r="R134" s="10" t="s">
        <v>1503</v>
      </c>
      <c r="S134" s="6" t="s">
        <v>165</v>
      </c>
      <c r="T134" s="6" t="s">
        <v>165</v>
      </c>
      <c r="U134" s="24" t="s">
        <v>57</v>
      </c>
      <c r="V134" s="114" t="s">
        <v>391</v>
      </c>
      <c r="W134" s="12" t="s">
        <v>1217</v>
      </c>
      <c r="X134" s="12" t="s">
        <v>60</v>
      </c>
      <c r="Y134" s="62">
        <v>45362</v>
      </c>
      <c r="Z134" s="11">
        <v>45491</v>
      </c>
      <c r="AA134" s="14"/>
      <c r="AB134" s="12" t="s">
        <v>62</v>
      </c>
      <c r="AC134" s="10" t="s">
        <v>63</v>
      </c>
      <c r="AD134" s="10" t="s">
        <v>63</v>
      </c>
      <c r="AE134" s="6">
        <v>28405</v>
      </c>
      <c r="AF134" s="184">
        <f t="shared" ca="1" si="2"/>
        <v>47</v>
      </c>
      <c r="AG134" s="19" t="s">
        <v>1504</v>
      </c>
      <c r="AH134" s="20" t="s">
        <v>1505</v>
      </c>
      <c r="AI134" s="31" t="s">
        <v>1506</v>
      </c>
      <c r="AJ134" s="9" t="s">
        <v>1507</v>
      </c>
      <c r="AK134" s="29"/>
    </row>
    <row r="135" spans="1:37" s="2" customFormat="1" ht="116.25" customHeight="1" x14ac:dyDescent="0.2">
      <c r="A135" s="12" t="s">
        <v>1508</v>
      </c>
      <c r="B135" s="12" t="s">
        <v>1509</v>
      </c>
      <c r="C135" s="13" t="s">
        <v>1510</v>
      </c>
      <c r="D135" s="17">
        <v>80040930</v>
      </c>
      <c r="E135" s="16" t="s">
        <v>1511</v>
      </c>
      <c r="F135" s="26">
        <v>15600000</v>
      </c>
      <c r="G135" s="14" t="s">
        <v>47</v>
      </c>
      <c r="H135" s="25">
        <v>153400000</v>
      </c>
      <c r="I135" s="11" t="s">
        <v>72</v>
      </c>
      <c r="J135" s="21" t="s">
        <v>483</v>
      </c>
      <c r="K135" s="22">
        <v>52224</v>
      </c>
      <c r="L135" s="23">
        <v>45628</v>
      </c>
      <c r="M135" s="14" t="s">
        <v>968</v>
      </c>
      <c r="N135" s="11">
        <v>45363</v>
      </c>
      <c r="O135" s="9">
        <v>84224</v>
      </c>
      <c r="P135" s="6">
        <v>45629</v>
      </c>
      <c r="Q135" s="10" t="s">
        <v>301</v>
      </c>
      <c r="R135" s="10" t="s">
        <v>1512</v>
      </c>
      <c r="S135" s="6">
        <v>45365</v>
      </c>
      <c r="T135" s="6">
        <v>45365</v>
      </c>
      <c r="U135" s="24" t="s">
        <v>970</v>
      </c>
      <c r="V135" s="114" t="s">
        <v>971</v>
      </c>
      <c r="W135" s="12" t="s">
        <v>1024</v>
      </c>
      <c r="X135" s="12" t="s">
        <v>60</v>
      </c>
      <c r="Y135" s="62">
        <v>45345</v>
      </c>
      <c r="Z135" s="11">
        <v>45491</v>
      </c>
      <c r="AA135" s="14"/>
      <c r="AB135" s="12" t="s">
        <v>62</v>
      </c>
      <c r="AC135" s="10" t="s">
        <v>63</v>
      </c>
      <c r="AD135" s="10" t="s">
        <v>63</v>
      </c>
      <c r="AE135" s="6">
        <v>30598</v>
      </c>
      <c r="AF135" s="184">
        <f t="shared" ca="1" si="2"/>
        <v>41</v>
      </c>
      <c r="AG135" s="19" t="s">
        <v>1513</v>
      </c>
      <c r="AH135" s="20" t="s">
        <v>1514</v>
      </c>
      <c r="AI135" s="31" t="s">
        <v>1515</v>
      </c>
      <c r="AJ135" s="9">
        <v>3143336</v>
      </c>
      <c r="AK135" s="29"/>
    </row>
    <row r="136" spans="1:37" s="2" customFormat="1" ht="127.5" customHeight="1" x14ac:dyDescent="0.2">
      <c r="A136" s="12" t="s">
        <v>1516</v>
      </c>
      <c r="B136" s="12" t="s">
        <v>1517</v>
      </c>
      <c r="C136" s="13" t="s">
        <v>1518</v>
      </c>
      <c r="D136" s="17">
        <v>1049615858</v>
      </c>
      <c r="E136" s="16" t="s">
        <v>1519</v>
      </c>
      <c r="F136" s="26">
        <v>13000000</v>
      </c>
      <c r="G136" s="14" t="s">
        <v>47</v>
      </c>
      <c r="H136" s="25">
        <v>130000000</v>
      </c>
      <c r="I136" s="11" t="s">
        <v>48</v>
      </c>
      <c r="J136" s="21" t="s">
        <v>483</v>
      </c>
      <c r="K136" s="22">
        <v>59924</v>
      </c>
      <c r="L136" s="23" t="s">
        <v>151</v>
      </c>
      <c r="M136" s="14" t="s">
        <v>391</v>
      </c>
      <c r="N136" s="11">
        <v>45363</v>
      </c>
      <c r="O136" s="9">
        <v>84524</v>
      </c>
      <c r="P136" s="6">
        <v>45629</v>
      </c>
      <c r="Q136" s="10" t="s">
        <v>301</v>
      </c>
      <c r="R136" s="10" t="s">
        <v>1520</v>
      </c>
      <c r="S136" s="6" t="s">
        <v>1484</v>
      </c>
      <c r="T136" s="6" t="s">
        <v>1484</v>
      </c>
      <c r="U136" s="24" t="s">
        <v>57</v>
      </c>
      <c r="V136" s="114" t="s">
        <v>391</v>
      </c>
      <c r="W136" s="12" t="s">
        <v>1217</v>
      </c>
      <c r="X136" s="12" t="s">
        <v>60</v>
      </c>
      <c r="Y136" s="62">
        <v>45349</v>
      </c>
      <c r="Z136" s="11">
        <v>45491</v>
      </c>
      <c r="AA136" s="14"/>
      <c r="AB136" s="12" t="s">
        <v>62</v>
      </c>
      <c r="AC136" s="10" t="s">
        <v>1521</v>
      </c>
      <c r="AD136" s="9" t="s">
        <v>273</v>
      </c>
      <c r="AE136" s="6">
        <v>32722</v>
      </c>
      <c r="AF136" s="184">
        <f t="shared" ca="1" si="2"/>
        <v>35</v>
      </c>
      <c r="AG136" s="19" t="s">
        <v>1522</v>
      </c>
      <c r="AH136" s="20" t="s">
        <v>1523</v>
      </c>
      <c r="AI136" s="31" t="s">
        <v>1524</v>
      </c>
      <c r="AJ136" s="9" t="s">
        <v>47</v>
      </c>
      <c r="AK136" s="29"/>
    </row>
    <row r="137" spans="1:37" s="2" customFormat="1" ht="111.75" customHeight="1" x14ac:dyDescent="0.2">
      <c r="A137" s="12" t="s">
        <v>1525</v>
      </c>
      <c r="B137" s="12" t="s">
        <v>1526</v>
      </c>
      <c r="C137" s="13" t="s">
        <v>1527</v>
      </c>
      <c r="D137" s="17">
        <v>79443977</v>
      </c>
      <c r="E137" s="16" t="s">
        <v>1528</v>
      </c>
      <c r="F137" s="26">
        <v>11300000</v>
      </c>
      <c r="G137" s="14" t="s">
        <v>47</v>
      </c>
      <c r="H137" s="25">
        <v>123546666</v>
      </c>
      <c r="I137" s="11" t="s">
        <v>48</v>
      </c>
      <c r="J137" s="21" t="s">
        <v>483</v>
      </c>
      <c r="K137" s="22">
        <v>32524</v>
      </c>
      <c r="L137" s="23" t="s">
        <v>472</v>
      </c>
      <c r="M137" s="14" t="s">
        <v>1529</v>
      </c>
      <c r="N137" s="11" t="s">
        <v>806</v>
      </c>
      <c r="O137" s="37">
        <v>45624</v>
      </c>
      <c r="P137" s="37" t="s">
        <v>806</v>
      </c>
      <c r="Q137" s="10" t="s">
        <v>301</v>
      </c>
      <c r="R137" s="10" t="s">
        <v>1530</v>
      </c>
      <c r="S137" s="6" t="s">
        <v>1531</v>
      </c>
      <c r="T137" s="6" t="s">
        <v>1531</v>
      </c>
      <c r="U137" s="24" t="s">
        <v>1215</v>
      </c>
      <c r="V137" s="114" t="s">
        <v>1532</v>
      </c>
      <c r="W137" s="12" t="s">
        <v>1533</v>
      </c>
      <c r="X137" s="12" t="s">
        <v>60</v>
      </c>
      <c r="Y137" s="62">
        <v>45328</v>
      </c>
      <c r="Z137" s="11">
        <v>45491</v>
      </c>
      <c r="AA137" s="14"/>
      <c r="AB137" s="12" t="s">
        <v>62</v>
      </c>
      <c r="AC137" s="10" t="s">
        <v>63</v>
      </c>
      <c r="AD137" s="10" t="s">
        <v>63</v>
      </c>
      <c r="AE137" s="6">
        <v>25053</v>
      </c>
      <c r="AF137" s="184">
        <f t="shared" ca="1" si="2"/>
        <v>56</v>
      </c>
      <c r="AG137" s="19" t="s">
        <v>1534</v>
      </c>
      <c r="AH137" s="20" t="s">
        <v>1535</v>
      </c>
      <c r="AI137" s="31" t="s">
        <v>1536</v>
      </c>
      <c r="AJ137" s="9">
        <v>6018943</v>
      </c>
      <c r="AK137" s="29"/>
    </row>
    <row r="138" spans="1:37" s="2" customFormat="1" ht="105.75" customHeight="1" x14ac:dyDescent="0.2">
      <c r="A138" s="12" t="s">
        <v>1537</v>
      </c>
      <c r="B138" s="12" t="s">
        <v>1538</v>
      </c>
      <c r="C138" s="13" t="s">
        <v>1539</v>
      </c>
      <c r="D138" s="17">
        <v>72176167</v>
      </c>
      <c r="E138" s="16" t="s">
        <v>1540</v>
      </c>
      <c r="F138" s="26">
        <v>18900000</v>
      </c>
      <c r="G138" s="14" t="s">
        <v>47</v>
      </c>
      <c r="H138" s="25">
        <v>197820000</v>
      </c>
      <c r="I138" s="11" t="s">
        <v>48</v>
      </c>
      <c r="J138" s="21" t="s">
        <v>483</v>
      </c>
      <c r="K138" s="22">
        <v>32624</v>
      </c>
      <c r="L138" s="23" t="s">
        <v>472</v>
      </c>
      <c r="M138" s="14" t="s">
        <v>1541</v>
      </c>
      <c r="N138" s="11" t="s">
        <v>592</v>
      </c>
      <c r="O138" s="9">
        <v>63024</v>
      </c>
      <c r="P138" s="6" t="s">
        <v>205</v>
      </c>
      <c r="Q138" s="10" t="s">
        <v>301</v>
      </c>
      <c r="R138" s="10" t="s">
        <v>1542</v>
      </c>
      <c r="S138" s="6" t="s">
        <v>1351</v>
      </c>
      <c r="T138" s="6" t="s">
        <v>1351</v>
      </c>
      <c r="U138" s="24" t="s">
        <v>1342</v>
      </c>
      <c r="V138" s="114" t="s">
        <v>1543</v>
      </c>
      <c r="W138" s="12" t="s">
        <v>810</v>
      </c>
      <c r="X138" s="12" t="s">
        <v>60</v>
      </c>
      <c r="Y138" s="62">
        <v>45342</v>
      </c>
      <c r="Z138" s="11">
        <v>45491</v>
      </c>
      <c r="AA138" s="14"/>
      <c r="AB138" s="12" t="s">
        <v>62</v>
      </c>
      <c r="AC138" s="10" t="s">
        <v>63</v>
      </c>
      <c r="AD138" s="10" t="s">
        <v>63</v>
      </c>
      <c r="AE138" s="6">
        <v>26050</v>
      </c>
      <c r="AF138" s="184">
        <f t="shared" ca="1" si="2"/>
        <v>53</v>
      </c>
      <c r="AG138" s="19" t="s">
        <v>1544</v>
      </c>
      <c r="AH138" s="20" t="s">
        <v>1545</v>
      </c>
      <c r="AI138" s="31" t="s">
        <v>1546</v>
      </c>
      <c r="AJ138" s="9">
        <v>9307893</v>
      </c>
      <c r="AK138" s="29"/>
    </row>
    <row r="139" spans="1:37" s="2" customFormat="1" ht="117.75" customHeight="1" x14ac:dyDescent="0.2">
      <c r="A139" s="12" t="s">
        <v>1547</v>
      </c>
      <c r="B139" s="12" t="s">
        <v>1548</v>
      </c>
      <c r="C139" s="13" t="s">
        <v>1549</v>
      </c>
      <c r="D139" s="17">
        <v>79380609</v>
      </c>
      <c r="E139" s="16" t="s">
        <v>1550</v>
      </c>
      <c r="F139" s="26">
        <v>11300000</v>
      </c>
      <c r="G139" s="14" t="s">
        <v>47</v>
      </c>
      <c r="H139" s="25">
        <v>128820000</v>
      </c>
      <c r="I139" s="11" t="s">
        <v>72</v>
      </c>
      <c r="J139" s="21" t="s">
        <v>483</v>
      </c>
      <c r="K139" s="22">
        <v>15624</v>
      </c>
      <c r="L139" s="23" t="s">
        <v>390</v>
      </c>
      <c r="M139" s="14" t="s">
        <v>1529</v>
      </c>
      <c r="N139" s="11">
        <v>45414</v>
      </c>
      <c r="O139" s="9">
        <v>29324</v>
      </c>
      <c r="P139" s="6" t="s">
        <v>1551</v>
      </c>
      <c r="Q139" s="10" t="s">
        <v>301</v>
      </c>
      <c r="R139" s="10" t="s">
        <v>1552</v>
      </c>
      <c r="S139" s="6">
        <v>45475</v>
      </c>
      <c r="T139" s="6">
        <v>45475</v>
      </c>
      <c r="U139" s="24" t="s">
        <v>1215</v>
      </c>
      <c r="V139" s="114" t="s">
        <v>1553</v>
      </c>
      <c r="W139" s="66" t="s">
        <v>1309</v>
      </c>
      <c r="X139" s="12" t="s">
        <v>60</v>
      </c>
      <c r="Y139" s="62">
        <v>45313</v>
      </c>
      <c r="Z139" s="11">
        <v>45491</v>
      </c>
      <c r="AA139" s="14"/>
      <c r="AB139" s="12" t="s">
        <v>62</v>
      </c>
      <c r="AC139" s="10" t="s">
        <v>63</v>
      </c>
      <c r="AD139" s="10" t="s">
        <v>63</v>
      </c>
      <c r="AE139" s="6">
        <v>24308</v>
      </c>
      <c r="AF139" s="184">
        <f t="shared" ca="1" si="2"/>
        <v>58</v>
      </c>
      <c r="AG139" s="19" t="s">
        <v>1554</v>
      </c>
      <c r="AH139" s="20" t="s">
        <v>1555</v>
      </c>
      <c r="AI139" s="31" t="s">
        <v>1556</v>
      </c>
      <c r="AJ139" s="9">
        <v>4308467</v>
      </c>
      <c r="AK139" s="29"/>
    </row>
    <row r="140" spans="1:37" s="2" customFormat="1" ht="109.5" customHeight="1" x14ac:dyDescent="0.2">
      <c r="A140" s="12" t="s">
        <v>1557</v>
      </c>
      <c r="B140" s="12" t="s">
        <v>1558</v>
      </c>
      <c r="C140" s="13" t="s">
        <v>1559</v>
      </c>
      <c r="D140" s="17">
        <v>1057603441</v>
      </c>
      <c r="E140" s="16" t="s">
        <v>1560</v>
      </c>
      <c r="F140" s="26">
        <v>11300000</v>
      </c>
      <c r="G140" s="14" t="s">
        <v>47</v>
      </c>
      <c r="H140" s="25">
        <v>126183333</v>
      </c>
      <c r="I140" s="11" t="s">
        <v>72</v>
      </c>
      <c r="J140" s="21" t="s">
        <v>483</v>
      </c>
      <c r="K140" s="22">
        <v>31124</v>
      </c>
      <c r="L140" s="23" t="s">
        <v>472</v>
      </c>
      <c r="M140" s="14" t="s">
        <v>1541</v>
      </c>
      <c r="N140" s="11">
        <v>45628</v>
      </c>
      <c r="O140" s="9">
        <v>41824</v>
      </c>
      <c r="P140" s="6">
        <v>45628</v>
      </c>
      <c r="Q140" s="10" t="s">
        <v>301</v>
      </c>
      <c r="R140" s="10" t="s">
        <v>1561</v>
      </c>
      <c r="S140" s="6">
        <v>45628</v>
      </c>
      <c r="T140" s="6">
        <v>45628</v>
      </c>
      <c r="U140" s="24" t="s">
        <v>1342</v>
      </c>
      <c r="V140" s="114" t="s">
        <v>1543</v>
      </c>
      <c r="W140" s="12" t="s">
        <v>810</v>
      </c>
      <c r="X140" s="12" t="s">
        <v>60</v>
      </c>
      <c r="Y140" s="62">
        <v>45327</v>
      </c>
      <c r="Z140" s="11">
        <v>45492</v>
      </c>
      <c r="AA140" s="14"/>
      <c r="AB140" s="12" t="s">
        <v>62</v>
      </c>
      <c r="AC140" s="10" t="s">
        <v>1562</v>
      </c>
      <c r="AD140" s="9" t="s">
        <v>1563</v>
      </c>
      <c r="AE140" s="6">
        <v>35555</v>
      </c>
      <c r="AF140" s="184">
        <f t="shared" ca="1" si="2"/>
        <v>27</v>
      </c>
      <c r="AG140" s="19" t="s">
        <v>1564</v>
      </c>
      <c r="AH140" s="20" t="s">
        <v>1565</v>
      </c>
      <c r="AI140" s="31" t="s">
        <v>1566</v>
      </c>
      <c r="AJ140" s="9">
        <v>3124397045</v>
      </c>
      <c r="AK140" s="29"/>
    </row>
    <row r="141" spans="1:37" s="2" customFormat="1" ht="135.75" customHeight="1" x14ac:dyDescent="0.2">
      <c r="A141" s="12" t="s">
        <v>1567</v>
      </c>
      <c r="B141" s="12" t="s">
        <v>1568</v>
      </c>
      <c r="C141" s="13" t="s">
        <v>1569</v>
      </c>
      <c r="D141" s="17">
        <v>1032497217</v>
      </c>
      <c r="E141" s="16" t="s">
        <v>1570</v>
      </c>
      <c r="F141" s="26">
        <v>7500000</v>
      </c>
      <c r="G141" s="14" t="s">
        <v>47</v>
      </c>
      <c r="H141" s="25">
        <v>77250000</v>
      </c>
      <c r="I141" s="11" t="s">
        <v>48</v>
      </c>
      <c r="J141" s="21" t="s">
        <v>447</v>
      </c>
      <c r="K141" s="22">
        <v>54324</v>
      </c>
      <c r="L141" s="23" t="s">
        <v>1412</v>
      </c>
      <c r="M141" s="14" t="s">
        <v>1571</v>
      </c>
      <c r="N141" s="11">
        <v>45385</v>
      </c>
      <c r="O141" s="9">
        <v>72424</v>
      </c>
      <c r="P141" s="6">
        <v>45385</v>
      </c>
      <c r="Q141" s="10" t="s">
        <v>301</v>
      </c>
      <c r="R141" s="10" t="s">
        <v>1572</v>
      </c>
      <c r="S141" s="6">
        <v>45415</v>
      </c>
      <c r="T141" s="6">
        <v>45415</v>
      </c>
      <c r="U141" s="24" t="s">
        <v>1416</v>
      </c>
      <c r="V141" s="114" t="s">
        <v>1573</v>
      </c>
      <c r="W141" s="12" t="s">
        <v>213</v>
      </c>
      <c r="X141" s="12" t="s">
        <v>60</v>
      </c>
      <c r="Y141" s="62">
        <v>45345</v>
      </c>
      <c r="Z141" s="11">
        <v>45492</v>
      </c>
      <c r="AA141" s="14"/>
      <c r="AB141" s="12" t="s">
        <v>62</v>
      </c>
      <c r="AC141" s="10" t="s">
        <v>63</v>
      </c>
      <c r="AD141" s="9" t="s">
        <v>63</v>
      </c>
      <c r="AE141" s="6">
        <v>36011</v>
      </c>
      <c r="AF141" s="184">
        <f t="shared" ca="1" si="2"/>
        <v>26</v>
      </c>
      <c r="AG141" s="19" t="s">
        <v>1574</v>
      </c>
      <c r="AH141" s="20" t="s">
        <v>1575</v>
      </c>
      <c r="AI141" s="31" t="s">
        <v>1576</v>
      </c>
      <c r="AJ141" s="9">
        <v>9021535</v>
      </c>
      <c r="AK141" s="29"/>
    </row>
    <row r="142" spans="1:37" s="2" customFormat="1" ht="127.5" customHeight="1" x14ac:dyDescent="0.2">
      <c r="A142" s="12" t="s">
        <v>1577</v>
      </c>
      <c r="B142" s="12" t="s">
        <v>1578</v>
      </c>
      <c r="C142" s="13" t="s">
        <v>1579</v>
      </c>
      <c r="D142" s="17">
        <v>80548377</v>
      </c>
      <c r="E142" s="16" t="s">
        <v>1580</v>
      </c>
      <c r="F142" s="26">
        <v>7500000</v>
      </c>
      <c r="G142" s="14" t="s">
        <v>47</v>
      </c>
      <c r="H142" s="25">
        <v>77250000</v>
      </c>
      <c r="I142" s="11" t="s">
        <v>48</v>
      </c>
      <c r="J142" s="21" t="s">
        <v>483</v>
      </c>
      <c r="K142" s="22">
        <v>68724</v>
      </c>
      <c r="L142" s="23" t="s">
        <v>120</v>
      </c>
      <c r="M142" s="14" t="s">
        <v>1581</v>
      </c>
      <c r="N142" s="11">
        <v>45629</v>
      </c>
      <c r="O142" s="9">
        <v>82024</v>
      </c>
      <c r="P142" s="6">
        <v>45629</v>
      </c>
      <c r="Q142" s="10" t="s">
        <v>301</v>
      </c>
      <c r="R142" s="10" t="s">
        <v>1582</v>
      </c>
      <c r="S142" s="6">
        <v>45363</v>
      </c>
      <c r="T142" s="6">
        <v>45363</v>
      </c>
      <c r="U142" s="24" t="s">
        <v>1583</v>
      </c>
      <c r="V142" s="114" t="s">
        <v>1475</v>
      </c>
      <c r="W142" s="12" t="s">
        <v>335</v>
      </c>
      <c r="X142" s="12" t="s">
        <v>60</v>
      </c>
      <c r="Y142" s="62">
        <v>45355</v>
      </c>
      <c r="Z142" s="11">
        <v>45492</v>
      </c>
      <c r="AA142" s="14"/>
      <c r="AB142" s="12" t="s">
        <v>62</v>
      </c>
      <c r="AC142" s="10" t="s">
        <v>1584</v>
      </c>
      <c r="AD142" s="9" t="s">
        <v>197</v>
      </c>
      <c r="AE142" s="6">
        <v>30663</v>
      </c>
      <c r="AF142" s="184">
        <f t="shared" ca="1" si="2"/>
        <v>41</v>
      </c>
      <c r="AG142" s="19" t="s">
        <v>1585</v>
      </c>
      <c r="AH142" s="20" t="s">
        <v>1586</v>
      </c>
      <c r="AI142" s="65" t="s">
        <v>1587</v>
      </c>
      <c r="AJ142" s="37" t="s">
        <v>47</v>
      </c>
      <c r="AK142" s="29"/>
    </row>
    <row r="143" spans="1:37" s="2" customFormat="1" ht="153.75" customHeight="1" x14ac:dyDescent="0.2">
      <c r="A143" s="12" t="s">
        <v>1588</v>
      </c>
      <c r="B143" s="12" t="s">
        <v>1589</v>
      </c>
      <c r="C143" s="13" t="s">
        <v>1590</v>
      </c>
      <c r="D143" s="17">
        <v>1020792543</v>
      </c>
      <c r="E143" s="16" t="s">
        <v>1591</v>
      </c>
      <c r="F143" s="26">
        <v>11300000</v>
      </c>
      <c r="G143" s="14" t="s">
        <v>47</v>
      </c>
      <c r="H143" s="25">
        <v>124300000</v>
      </c>
      <c r="I143" s="11" t="s">
        <v>48</v>
      </c>
      <c r="J143" s="21" t="s">
        <v>483</v>
      </c>
      <c r="K143" s="34">
        <v>33424</v>
      </c>
      <c r="L143" s="35" t="s">
        <v>222</v>
      </c>
      <c r="M143" s="14" t="s">
        <v>191</v>
      </c>
      <c r="N143" s="11">
        <v>45537</v>
      </c>
      <c r="O143" s="49">
        <v>36924</v>
      </c>
      <c r="P143" s="50">
        <v>45537</v>
      </c>
      <c r="Q143" s="10" t="s">
        <v>301</v>
      </c>
      <c r="R143" s="10" t="s">
        <v>1592</v>
      </c>
      <c r="S143" s="6">
        <v>45628</v>
      </c>
      <c r="T143" s="6">
        <v>45628</v>
      </c>
      <c r="U143" s="24" t="s">
        <v>1593</v>
      </c>
      <c r="V143" s="114" t="s">
        <v>194</v>
      </c>
      <c r="W143" s="12" t="s">
        <v>810</v>
      </c>
      <c r="X143" s="12" t="s">
        <v>60</v>
      </c>
      <c r="Y143" s="62">
        <v>45324</v>
      </c>
      <c r="Z143" s="11">
        <v>45492</v>
      </c>
      <c r="AA143" s="14"/>
      <c r="AB143" s="12" t="s">
        <v>62</v>
      </c>
      <c r="AC143" s="10" t="s">
        <v>63</v>
      </c>
      <c r="AD143" s="10" t="s">
        <v>63</v>
      </c>
      <c r="AE143" s="6">
        <v>34520</v>
      </c>
      <c r="AF143" s="184">
        <f t="shared" ca="1" si="2"/>
        <v>30</v>
      </c>
      <c r="AG143" s="19" t="s">
        <v>1594</v>
      </c>
      <c r="AH143" s="20" t="s">
        <v>1595</v>
      </c>
      <c r="AI143" s="31" t="s">
        <v>1596</v>
      </c>
      <c r="AJ143" s="10" t="s">
        <v>1597</v>
      </c>
      <c r="AK143" s="29"/>
    </row>
    <row r="144" spans="1:37" s="2" customFormat="1" ht="141.75" customHeight="1" x14ac:dyDescent="0.2">
      <c r="A144" s="12" t="s">
        <v>1598</v>
      </c>
      <c r="B144" s="12" t="s">
        <v>1599</v>
      </c>
      <c r="C144" s="13" t="s">
        <v>1600</v>
      </c>
      <c r="D144" s="17">
        <v>1020801209</v>
      </c>
      <c r="E144" s="16" t="s">
        <v>1601</v>
      </c>
      <c r="F144" s="26">
        <v>7500000</v>
      </c>
      <c r="G144" s="14" t="s">
        <v>47</v>
      </c>
      <c r="H144" s="25">
        <v>80500000</v>
      </c>
      <c r="I144" s="11" t="s">
        <v>48</v>
      </c>
      <c r="J144" s="21" t="s">
        <v>483</v>
      </c>
      <c r="K144" s="22">
        <v>55224</v>
      </c>
      <c r="L144" s="23" t="s">
        <v>190</v>
      </c>
      <c r="M144" s="14" t="s">
        <v>1602</v>
      </c>
      <c r="N144" s="11" t="s">
        <v>120</v>
      </c>
      <c r="O144" s="9">
        <v>66124</v>
      </c>
      <c r="P144" s="6" t="s">
        <v>281</v>
      </c>
      <c r="Q144" s="10" t="s">
        <v>301</v>
      </c>
      <c r="R144" s="10" t="s">
        <v>1603</v>
      </c>
      <c r="S144" s="6" t="s">
        <v>281</v>
      </c>
      <c r="T144" s="6" t="s">
        <v>281</v>
      </c>
      <c r="U144" s="24" t="s">
        <v>270</v>
      </c>
      <c r="V144" s="114" t="s">
        <v>1604</v>
      </c>
      <c r="W144" s="12" t="s">
        <v>909</v>
      </c>
      <c r="X144" s="12" t="s">
        <v>60</v>
      </c>
      <c r="Y144" s="62">
        <v>45343</v>
      </c>
      <c r="Z144" s="11">
        <v>45492</v>
      </c>
      <c r="AA144" s="14"/>
      <c r="AB144" s="12" t="s">
        <v>62</v>
      </c>
      <c r="AC144" s="10" t="s">
        <v>63</v>
      </c>
      <c r="AD144" s="10" t="s">
        <v>63</v>
      </c>
      <c r="AE144" s="6">
        <v>34713</v>
      </c>
      <c r="AF144" s="184">
        <f t="shared" ca="1" si="2"/>
        <v>29</v>
      </c>
      <c r="AG144" s="19" t="s">
        <v>1605</v>
      </c>
      <c r="AH144" s="20" t="s">
        <v>1606</v>
      </c>
      <c r="AI144" s="31" t="s">
        <v>1607</v>
      </c>
      <c r="AJ144" s="9">
        <v>3007911240</v>
      </c>
      <c r="AK144" s="29"/>
    </row>
    <row r="145" spans="1:37" s="2" customFormat="1" ht="122.25" customHeight="1" x14ac:dyDescent="0.2">
      <c r="A145" s="12" t="s">
        <v>1608</v>
      </c>
      <c r="B145" s="12" t="s">
        <v>1609</v>
      </c>
      <c r="C145" s="13" t="s">
        <v>1610</v>
      </c>
      <c r="D145" s="17">
        <v>1032501720</v>
      </c>
      <c r="E145" s="16" t="s">
        <v>1611</v>
      </c>
      <c r="F145" s="26">
        <v>5700000</v>
      </c>
      <c r="G145" s="14" t="s">
        <v>47</v>
      </c>
      <c r="H145" s="25">
        <v>62700000</v>
      </c>
      <c r="I145" s="11" t="s">
        <v>48</v>
      </c>
      <c r="J145" s="21" t="s">
        <v>483</v>
      </c>
      <c r="K145" s="22">
        <v>33524</v>
      </c>
      <c r="L145" s="23" t="s">
        <v>222</v>
      </c>
      <c r="M145" s="14" t="s">
        <v>191</v>
      </c>
      <c r="N145" s="11" t="s">
        <v>806</v>
      </c>
      <c r="O145" s="9">
        <v>44924</v>
      </c>
      <c r="P145" s="6" t="s">
        <v>806</v>
      </c>
      <c r="Q145" s="10" t="s">
        <v>301</v>
      </c>
      <c r="R145" s="10" t="s">
        <v>1612</v>
      </c>
      <c r="S145" s="6" t="s">
        <v>1531</v>
      </c>
      <c r="T145" s="6" t="s">
        <v>1531</v>
      </c>
      <c r="U145" s="24" t="s">
        <v>193</v>
      </c>
      <c r="V145" s="114" t="s">
        <v>1613</v>
      </c>
      <c r="W145" s="12" t="s">
        <v>810</v>
      </c>
      <c r="X145" s="12" t="s">
        <v>60</v>
      </c>
      <c r="Y145" s="62">
        <v>45327</v>
      </c>
      <c r="Z145" s="11">
        <v>45492</v>
      </c>
      <c r="AA145" s="14"/>
      <c r="AB145" s="12" t="s">
        <v>62</v>
      </c>
      <c r="AC145" s="10" t="s">
        <v>63</v>
      </c>
      <c r="AD145" s="10" t="s">
        <v>63</v>
      </c>
      <c r="AE145" s="6">
        <v>36141</v>
      </c>
      <c r="AF145" s="184">
        <f t="shared" ca="1" si="2"/>
        <v>26</v>
      </c>
      <c r="AG145" s="19" t="s">
        <v>1614</v>
      </c>
      <c r="AH145" s="20" t="s">
        <v>1615</v>
      </c>
      <c r="AI145" s="31" t="s">
        <v>1616</v>
      </c>
      <c r="AJ145" s="9" t="s">
        <v>47</v>
      </c>
      <c r="AK145" s="29"/>
    </row>
    <row r="146" spans="1:37" s="2" customFormat="1" ht="135" customHeight="1" x14ac:dyDescent="0.2">
      <c r="A146" s="12" t="s">
        <v>1617</v>
      </c>
      <c r="B146" s="12" t="s">
        <v>1618</v>
      </c>
      <c r="C146" s="13" t="s">
        <v>1619</v>
      </c>
      <c r="D146" s="17">
        <v>28765347</v>
      </c>
      <c r="E146" s="16" t="s">
        <v>1620</v>
      </c>
      <c r="F146" s="26">
        <v>5700000</v>
      </c>
      <c r="G146" s="14" t="s">
        <v>47</v>
      </c>
      <c r="H146" s="25">
        <v>60040000</v>
      </c>
      <c r="I146" s="11" t="s">
        <v>48</v>
      </c>
      <c r="J146" s="21" t="s">
        <v>483</v>
      </c>
      <c r="K146" s="22">
        <v>2724</v>
      </c>
      <c r="L146" s="23">
        <v>45506</v>
      </c>
      <c r="M146" s="14" t="s">
        <v>371</v>
      </c>
      <c r="N146" s="11" t="s">
        <v>1621</v>
      </c>
      <c r="O146" s="9">
        <v>1624</v>
      </c>
      <c r="P146" s="6" t="s">
        <v>1621</v>
      </c>
      <c r="Q146" s="10" t="s">
        <v>301</v>
      </c>
      <c r="R146" s="10" t="s">
        <v>1622</v>
      </c>
      <c r="S146" s="6" t="s">
        <v>1623</v>
      </c>
      <c r="T146" s="6" t="s">
        <v>1623</v>
      </c>
      <c r="U146" s="24" t="s">
        <v>1624</v>
      </c>
      <c r="V146" s="114" t="s">
        <v>1625</v>
      </c>
      <c r="W146" s="12" t="s">
        <v>949</v>
      </c>
      <c r="X146" s="12" t="s">
        <v>60</v>
      </c>
      <c r="Y146" s="62">
        <v>45510</v>
      </c>
      <c r="Z146" s="11">
        <v>45532</v>
      </c>
      <c r="AA146" s="14"/>
      <c r="AB146" s="12" t="s">
        <v>62</v>
      </c>
      <c r="AC146" s="10" t="s">
        <v>1626</v>
      </c>
      <c r="AD146" s="9" t="s">
        <v>431</v>
      </c>
      <c r="AE146" s="6">
        <v>24568</v>
      </c>
      <c r="AF146" s="184">
        <f t="shared" ca="1" si="2"/>
        <v>57</v>
      </c>
      <c r="AG146" s="19" t="s">
        <v>1627</v>
      </c>
      <c r="AH146" s="20" t="s">
        <v>1628</v>
      </c>
      <c r="AI146" s="31" t="s">
        <v>1629</v>
      </c>
      <c r="AJ146" s="9">
        <v>8105960</v>
      </c>
      <c r="AK146" s="29" t="s">
        <v>1630</v>
      </c>
    </row>
    <row r="147" spans="1:37" s="2" customFormat="1" ht="150" customHeight="1" x14ac:dyDescent="0.2">
      <c r="A147" s="12" t="s">
        <v>1631</v>
      </c>
      <c r="B147" s="12" t="s">
        <v>1632</v>
      </c>
      <c r="C147" s="13" t="s">
        <v>1633</v>
      </c>
      <c r="D147" s="17">
        <v>1049638144</v>
      </c>
      <c r="E147" s="16" t="s">
        <v>1634</v>
      </c>
      <c r="F147" s="26">
        <v>13000000</v>
      </c>
      <c r="G147" s="14" t="s">
        <v>47</v>
      </c>
      <c r="H147" s="25">
        <v>136933328</v>
      </c>
      <c r="I147" s="11" t="s">
        <v>48</v>
      </c>
      <c r="J147" s="21" t="s">
        <v>483</v>
      </c>
      <c r="K147" s="22">
        <v>38324</v>
      </c>
      <c r="L147" s="23">
        <v>45293</v>
      </c>
      <c r="M147" s="14" t="s">
        <v>504</v>
      </c>
      <c r="N147" s="11" t="s">
        <v>506</v>
      </c>
      <c r="O147" s="9">
        <v>55824</v>
      </c>
      <c r="P147" s="6" t="s">
        <v>1621</v>
      </c>
      <c r="Q147" s="10" t="s">
        <v>301</v>
      </c>
      <c r="R147" s="10" t="s">
        <v>1635</v>
      </c>
      <c r="S147" s="6" t="s">
        <v>508</v>
      </c>
      <c r="T147" s="6" t="s">
        <v>508</v>
      </c>
      <c r="U147" s="24" t="s">
        <v>1342</v>
      </c>
      <c r="V147" s="114" t="s">
        <v>1636</v>
      </c>
      <c r="W147" s="12" t="s">
        <v>195</v>
      </c>
      <c r="X147" s="12" t="s">
        <v>60</v>
      </c>
      <c r="Y147" s="62">
        <v>45335</v>
      </c>
      <c r="Z147" s="11">
        <v>45492</v>
      </c>
      <c r="AA147" s="14"/>
      <c r="AB147" s="12" t="s">
        <v>62</v>
      </c>
      <c r="AC147" s="10" t="s">
        <v>769</v>
      </c>
      <c r="AD147" s="9" t="s">
        <v>273</v>
      </c>
      <c r="AE147" s="6">
        <v>34438</v>
      </c>
      <c r="AF147" s="184">
        <f t="shared" ca="1" si="2"/>
        <v>30</v>
      </c>
      <c r="AG147" s="19" t="s">
        <v>1637</v>
      </c>
      <c r="AH147" s="20" t="s">
        <v>1638</v>
      </c>
      <c r="AI147" s="31" t="s">
        <v>1639</v>
      </c>
      <c r="AJ147" s="9">
        <v>3104786487</v>
      </c>
      <c r="AK147" s="29"/>
    </row>
    <row r="148" spans="1:37" s="2" customFormat="1" ht="135.75" customHeight="1" x14ac:dyDescent="0.2">
      <c r="A148" s="12" t="s">
        <v>1640</v>
      </c>
      <c r="B148" s="12" t="s">
        <v>1641</v>
      </c>
      <c r="C148" s="13" t="s">
        <v>1642</v>
      </c>
      <c r="D148" s="17">
        <v>79779355</v>
      </c>
      <c r="E148" s="16" t="s">
        <v>1643</v>
      </c>
      <c r="F148" s="26">
        <v>18900000</v>
      </c>
      <c r="G148" s="14" t="s">
        <v>47</v>
      </c>
      <c r="H148" s="25">
        <v>204750000</v>
      </c>
      <c r="I148" s="11" t="s">
        <v>72</v>
      </c>
      <c r="J148" s="21" t="s">
        <v>483</v>
      </c>
      <c r="K148" s="22">
        <v>53224</v>
      </c>
      <c r="L148" s="23" t="s">
        <v>808</v>
      </c>
      <c r="M148" s="14" t="s">
        <v>620</v>
      </c>
      <c r="N148" s="11" t="s">
        <v>506</v>
      </c>
      <c r="O148" s="9">
        <v>57624</v>
      </c>
      <c r="P148" s="6" t="s">
        <v>1621</v>
      </c>
      <c r="Q148" s="10" t="s">
        <v>301</v>
      </c>
      <c r="R148" s="10" t="s">
        <v>1644</v>
      </c>
      <c r="S148" s="6" t="s">
        <v>508</v>
      </c>
      <c r="T148" s="6" t="s">
        <v>508</v>
      </c>
      <c r="U148" s="24" t="s">
        <v>1645</v>
      </c>
      <c r="V148" s="114" t="s">
        <v>1463</v>
      </c>
      <c r="W148" s="12" t="s">
        <v>452</v>
      </c>
      <c r="X148" s="12" t="s">
        <v>47</v>
      </c>
      <c r="Y148" s="12" t="s">
        <v>47</v>
      </c>
      <c r="Z148" s="12" t="s">
        <v>47</v>
      </c>
      <c r="AA148" s="12"/>
      <c r="AB148" s="12" t="s">
        <v>62</v>
      </c>
      <c r="AC148" s="10" t="s">
        <v>47</v>
      </c>
      <c r="AD148" s="10" t="s">
        <v>47</v>
      </c>
      <c r="AE148" s="10" t="s">
        <v>626</v>
      </c>
      <c r="AF148" s="184" t="e">
        <f t="shared" ca="1" si="2"/>
        <v>#VALUE!</v>
      </c>
      <c r="AG148" s="19" t="s">
        <v>1646</v>
      </c>
      <c r="AH148" s="20" t="s">
        <v>1647</v>
      </c>
      <c r="AI148" s="9" t="s">
        <v>47</v>
      </c>
      <c r="AJ148" s="9" t="s">
        <v>47</v>
      </c>
      <c r="AK148" s="29"/>
    </row>
    <row r="149" spans="1:37" s="2" customFormat="1" ht="157.5" customHeight="1" x14ac:dyDescent="0.2">
      <c r="A149" s="12" t="s">
        <v>1648</v>
      </c>
      <c r="B149" s="12" t="s">
        <v>1649</v>
      </c>
      <c r="C149" s="13" t="s">
        <v>1650</v>
      </c>
      <c r="D149" s="17">
        <v>1018480525</v>
      </c>
      <c r="E149" s="16" t="s">
        <v>1651</v>
      </c>
      <c r="F149" s="26">
        <v>7500000</v>
      </c>
      <c r="G149" s="14" t="s">
        <v>47</v>
      </c>
      <c r="H149" s="25">
        <v>81250000</v>
      </c>
      <c r="I149" s="11" t="s">
        <v>1652</v>
      </c>
      <c r="J149" s="21" t="s">
        <v>483</v>
      </c>
      <c r="K149" s="22">
        <v>42324</v>
      </c>
      <c r="L149" s="23">
        <v>45414</v>
      </c>
      <c r="M149" s="14" t="s">
        <v>1653</v>
      </c>
      <c r="N149" s="11" t="s">
        <v>592</v>
      </c>
      <c r="O149" s="37">
        <v>64124</v>
      </c>
      <c r="P149" s="37" t="s">
        <v>205</v>
      </c>
      <c r="Q149" s="10" t="s">
        <v>301</v>
      </c>
      <c r="R149" s="10" t="s">
        <v>1654</v>
      </c>
      <c r="S149" s="6" t="s">
        <v>1249</v>
      </c>
      <c r="T149" s="6" t="s">
        <v>1249</v>
      </c>
      <c r="U149" s="24" t="s">
        <v>1655</v>
      </c>
      <c r="V149" s="114" t="s">
        <v>1656</v>
      </c>
      <c r="W149" s="12" t="s">
        <v>1217</v>
      </c>
      <c r="X149" s="12" t="s">
        <v>60</v>
      </c>
      <c r="Y149" s="62">
        <v>45334</v>
      </c>
      <c r="Z149" s="11">
        <v>45492</v>
      </c>
      <c r="AA149" s="14"/>
      <c r="AB149" s="12" t="s">
        <v>62</v>
      </c>
      <c r="AC149" s="10" t="s">
        <v>63</v>
      </c>
      <c r="AD149" s="10" t="s">
        <v>63</v>
      </c>
      <c r="AE149" s="6">
        <v>34969</v>
      </c>
      <c r="AF149" s="184">
        <f t="shared" ca="1" si="2"/>
        <v>29</v>
      </c>
      <c r="AG149" s="19" t="s">
        <v>1657</v>
      </c>
      <c r="AH149" s="20" t="s">
        <v>1658</v>
      </c>
      <c r="AI149" s="31" t="s">
        <v>1659</v>
      </c>
      <c r="AJ149" s="9">
        <v>3102428136</v>
      </c>
      <c r="AK149" s="29"/>
    </row>
    <row r="150" spans="1:37" s="2" customFormat="1" ht="141.75" customHeight="1" x14ac:dyDescent="0.2">
      <c r="A150" s="12" t="s">
        <v>1660</v>
      </c>
      <c r="B150" s="12" t="s">
        <v>1661</v>
      </c>
      <c r="C150" s="13" t="s">
        <v>1662</v>
      </c>
      <c r="D150" s="17">
        <v>51952435</v>
      </c>
      <c r="E150" s="16" t="s">
        <v>1663</v>
      </c>
      <c r="F150" s="26">
        <v>11300000</v>
      </c>
      <c r="G150" s="14" t="s">
        <v>47</v>
      </c>
      <c r="H150" s="25">
        <v>113000000</v>
      </c>
      <c r="I150" s="11" t="s">
        <v>48</v>
      </c>
      <c r="J150" s="21" t="s">
        <v>483</v>
      </c>
      <c r="K150" s="22">
        <v>33824</v>
      </c>
      <c r="L150" s="23" t="s">
        <v>222</v>
      </c>
      <c r="M150" s="14" t="s">
        <v>194</v>
      </c>
      <c r="N150" s="11">
        <v>45385</v>
      </c>
      <c r="O150" s="9">
        <v>72324</v>
      </c>
      <c r="P150" s="6">
        <v>45385</v>
      </c>
      <c r="Q150" s="10" t="s">
        <v>301</v>
      </c>
      <c r="R150" s="10" t="s">
        <v>1664</v>
      </c>
      <c r="S150" s="6">
        <v>45507</v>
      </c>
      <c r="T150" s="6">
        <v>45507</v>
      </c>
      <c r="U150" s="24" t="s">
        <v>193</v>
      </c>
      <c r="V150" s="114" t="s">
        <v>1665</v>
      </c>
      <c r="W150" s="12" t="s">
        <v>195</v>
      </c>
      <c r="X150" s="12" t="s">
        <v>60</v>
      </c>
      <c r="Y150" s="62">
        <v>45348</v>
      </c>
      <c r="Z150" s="11">
        <v>45492</v>
      </c>
      <c r="AA150" s="14"/>
      <c r="AB150" s="12" t="s">
        <v>62</v>
      </c>
      <c r="AC150" s="10" t="s">
        <v>63</v>
      </c>
      <c r="AD150" s="10" t="s">
        <v>63</v>
      </c>
      <c r="AE150" s="6">
        <v>25520</v>
      </c>
      <c r="AF150" s="184">
        <f t="shared" ca="1" si="2"/>
        <v>55</v>
      </c>
      <c r="AG150" s="19" t="s">
        <v>1666</v>
      </c>
      <c r="AH150" s="20" t="s">
        <v>1667</v>
      </c>
      <c r="AI150" s="31" t="s">
        <v>1668</v>
      </c>
      <c r="AJ150" s="9" t="s">
        <v>47</v>
      </c>
      <c r="AK150" s="29"/>
    </row>
    <row r="151" spans="1:37" s="2" customFormat="1" ht="170.25" customHeight="1" x14ac:dyDescent="0.2">
      <c r="A151" s="12" t="s">
        <v>1669</v>
      </c>
      <c r="B151" s="12" t="s">
        <v>1670</v>
      </c>
      <c r="C151" s="13" t="s">
        <v>1671</v>
      </c>
      <c r="D151" s="17">
        <v>1030593025</v>
      </c>
      <c r="E151" s="16" t="s">
        <v>1672</v>
      </c>
      <c r="F151" s="26">
        <v>7500000</v>
      </c>
      <c r="G151" s="14" t="s">
        <v>47</v>
      </c>
      <c r="H151" s="25">
        <v>83250000</v>
      </c>
      <c r="I151" s="11" t="s">
        <v>48</v>
      </c>
      <c r="J151" s="21" t="s">
        <v>483</v>
      </c>
      <c r="K151" s="22">
        <v>46524</v>
      </c>
      <c r="L151" s="23">
        <v>45445</v>
      </c>
      <c r="M151" s="14" t="s">
        <v>1673</v>
      </c>
      <c r="N151" s="11" t="s">
        <v>205</v>
      </c>
      <c r="O151" s="9">
        <v>63324</v>
      </c>
      <c r="P151" s="6" t="s">
        <v>1674</v>
      </c>
      <c r="Q151" s="10" t="s">
        <v>301</v>
      </c>
      <c r="R151" s="10" t="s">
        <v>1675</v>
      </c>
      <c r="S151" s="6" t="s">
        <v>120</v>
      </c>
      <c r="T151" s="6" t="s">
        <v>120</v>
      </c>
      <c r="U151" s="24" t="s">
        <v>1676</v>
      </c>
      <c r="V151" s="406" t="s">
        <v>1677</v>
      </c>
      <c r="W151" s="12" t="s">
        <v>335</v>
      </c>
      <c r="X151" s="12" t="s">
        <v>60</v>
      </c>
      <c r="Y151" s="62">
        <v>45334</v>
      </c>
      <c r="Z151" s="11">
        <v>45492</v>
      </c>
      <c r="AA151" s="14"/>
      <c r="AB151" s="12" t="s">
        <v>62</v>
      </c>
      <c r="AC151" s="10" t="s">
        <v>63</v>
      </c>
      <c r="AD151" s="10" t="s">
        <v>63</v>
      </c>
      <c r="AE151" s="6">
        <v>33244</v>
      </c>
      <c r="AF151" s="184">
        <f t="shared" ca="1" si="2"/>
        <v>33</v>
      </c>
      <c r="AG151" s="19" t="s">
        <v>1678</v>
      </c>
      <c r="AH151" s="20" t="s">
        <v>1679</v>
      </c>
      <c r="AI151" s="31" t="s">
        <v>1680</v>
      </c>
      <c r="AJ151" s="9">
        <v>3008231730</v>
      </c>
      <c r="AK151" s="29"/>
    </row>
    <row r="152" spans="1:37" s="2" customFormat="1" ht="169.5" customHeight="1" x14ac:dyDescent="0.2">
      <c r="A152" s="12" t="s">
        <v>1681</v>
      </c>
      <c r="B152" s="12" t="s">
        <v>1682</v>
      </c>
      <c r="C152" s="13" t="s">
        <v>1683</v>
      </c>
      <c r="D152" s="17">
        <v>79749703</v>
      </c>
      <c r="E152" s="16" t="s">
        <v>1684</v>
      </c>
      <c r="F152" s="26">
        <v>7500000</v>
      </c>
      <c r="G152" s="14" t="s">
        <v>47</v>
      </c>
      <c r="H152" s="25">
        <v>83250000</v>
      </c>
      <c r="I152" s="11" t="s">
        <v>48</v>
      </c>
      <c r="J152" s="21" t="s">
        <v>483</v>
      </c>
      <c r="K152" s="22">
        <v>45724</v>
      </c>
      <c r="L152" s="23">
        <v>45445</v>
      </c>
      <c r="M152" s="14" t="s">
        <v>1673</v>
      </c>
      <c r="N152" s="11" t="s">
        <v>205</v>
      </c>
      <c r="O152" s="9">
        <v>63724</v>
      </c>
      <c r="P152" s="6" t="s">
        <v>205</v>
      </c>
      <c r="Q152" s="10" t="s">
        <v>301</v>
      </c>
      <c r="R152" s="10" t="s">
        <v>1685</v>
      </c>
      <c r="S152" s="6" t="s">
        <v>120</v>
      </c>
      <c r="T152" s="6" t="s">
        <v>120</v>
      </c>
      <c r="U152" s="24" t="s">
        <v>1676</v>
      </c>
      <c r="V152" s="114" t="s">
        <v>1677</v>
      </c>
      <c r="W152" s="12" t="s">
        <v>335</v>
      </c>
      <c r="X152" s="12" t="s">
        <v>60</v>
      </c>
      <c r="Y152" s="62">
        <v>45336</v>
      </c>
      <c r="Z152" s="11">
        <v>45492</v>
      </c>
      <c r="AA152" s="14"/>
      <c r="AB152" s="12" t="s">
        <v>62</v>
      </c>
      <c r="AC152" s="10" t="s">
        <v>63</v>
      </c>
      <c r="AD152" s="10" t="s">
        <v>63</v>
      </c>
      <c r="AE152" s="6">
        <v>28812</v>
      </c>
      <c r="AF152" s="184">
        <f t="shared" ca="1" si="2"/>
        <v>46</v>
      </c>
      <c r="AG152" s="19" t="s">
        <v>1686</v>
      </c>
      <c r="AH152" s="20" t="s">
        <v>1687</v>
      </c>
      <c r="AI152" s="31" t="s">
        <v>1688</v>
      </c>
      <c r="AJ152" s="9">
        <v>6363717</v>
      </c>
      <c r="AK152" s="29"/>
    </row>
    <row r="153" spans="1:37" s="2" customFormat="1" ht="127.5" customHeight="1" x14ac:dyDescent="0.2">
      <c r="A153" s="12" t="s">
        <v>1689</v>
      </c>
      <c r="B153" s="12" t="s">
        <v>1690</v>
      </c>
      <c r="C153" s="13" t="s">
        <v>1691</v>
      </c>
      <c r="D153" s="17">
        <v>28542974</v>
      </c>
      <c r="E153" s="16" t="s">
        <v>1692</v>
      </c>
      <c r="F153" s="26">
        <v>13000000</v>
      </c>
      <c r="G153" s="14" t="s">
        <v>47</v>
      </c>
      <c r="H153" s="25">
        <v>130000000</v>
      </c>
      <c r="I153" s="11" t="s">
        <v>48</v>
      </c>
      <c r="J153" s="21" t="s">
        <v>483</v>
      </c>
      <c r="K153" s="22">
        <v>64624</v>
      </c>
      <c r="L153" s="23" t="s">
        <v>332</v>
      </c>
      <c r="M153" s="14" t="s">
        <v>391</v>
      </c>
      <c r="N153" s="11">
        <v>45363</v>
      </c>
      <c r="O153" s="9">
        <v>82524</v>
      </c>
      <c r="P153" s="6">
        <v>45628</v>
      </c>
      <c r="Q153" s="10" t="s">
        <v>301</v>
      </c>
      <c r="R153" s="10" t="s">
        <v>1693</v>
      </c>
      <c r="S153" s="6" t="s">
        <v>1296</v>
      </c>
      <c r="T153" s="6" t="s">
        <v>1296</v>
      </c>
      <c r="U153" s="24" t="s">
        <v>1364</v>
      </c>
      <c r="V153" s="114" t="s">
        <v>391</v>
      </c>
      <c r="W153" s="12" t="s">
        <v>1217</v>
      </c>
      <c r="X153" s="12" t="s">
        <v>60</v>
      </c>
      <c r="Y153" s="62">
        <v>45470</v>
      </c>
      <c r="Z153" s="11">
        <v>45492</v>
      </c>
      <c r="AA153" s="14"/>
      <c r="AB153" s="12" t="s">
        <v>62</v>
      </c>
      <c r="AC153" s="10" t="s">
        <v>430</v>
      </c>
      <c r="AD153" s="9" t="s">
        <v>431</v>
      </c>
      <c r="AE153" s="6">
        <v>29281</v>
      </c>
      <c r="AF153" s="184">
        <f t="shared" ca="1" si="2"/>
        <v>44</v>
      </c>
      <c r="AG153" s="19" t="s">
        <v>1694</v>
      </c>
      <c r="AH153" s="20" t="s">
        <v>1695</v>
      </c>
      <c r="AI153" s="31" t="s">
        <v>1696</v>
      </c>
      <c r="AJ153" s="9">
        <v>4620887</v>
      </c>
      <c r="AK153" s="29"/>
    </row>
    <row r="154" spans="1:37" s="2" customFormat="1" ht="136.5" customHeight="1" x14ac:dyDescent="0.2">
      <c r="A154" s="12" t="s">
        <v>1697</v>
      </c>
      <c r="B154" s="12" t="s">
        <v>1698</v>
      </c>
      <c r="C154" s="13" t="s">
        <v>1699</v>
      </c>
      <c r="D154" s="17">
        <v>1099216075</v>
      </c>
      <c r="E154" s="16" t="s">
        <v>1700</v>
      </c>
      <c r="F154" s="26">
        <v>5700000</v>
      </c>
      <c r="G154" s="14" t="s">
        <v>47</v>
      </c>
      <c r="H154" s="25">
        <v>57000000</v>
      </c>
      <c r="I154" s="11" t="s">
        <v>48</v>
      </c>
      <c r="J154" s="21" t="s">
        <v>483</v>
      </c>
      <c r="K154" s="22">
        <v>60124</v>
      </c>
      <c r="L154" s="23" t="s">
        <v>151</v>
      </c>
      <c r="M154" s="14" t="s">
        <v>391</v>
      </c>
      <c r="N154" s="11">
        <v>45629</v>
      </c>
      <c r="O154" s="9">
        <v>83824</v>
      </c>
      <c r="P154" s="6">
        <v>45629</v>
      </c>
      <c r="Q154" s="10" t="s">
        <v>301</v>
      </c>
      <c r="R154" s="10" t="s">
        <v>1701</v>
      </c>
      <c r="S154" s="6">
        <v>45629</v>
      </c>
      <c r="T154" s="6">
        <v>45629</v>
      </c>
      <c r="U154" s="24" t="s">
        <v>1364</v>
      </c>
      <c r="V154" s="114" t="s">
        <v>391</v>
      </c>
      <c r="W154" s="12" t="s">
        <v>1217</v>
      </c>
      <c r="X154" s="12" t="s">
        <v>60</v>
      </c>
      <c r="Y154" s="62">
        <v>45349</v>
      </c>
      <c r="Z154" s="11">
        <v>45492</v>
      </c>
      <c r="AA154" s="14"/>
      <c r="AB154" s="12" t="s">
        <v>62</v>
      </c>
      <c r="AC154" s="10" t="s">
        <v>1394</v>
      </c>
      <c r="AD154" s="9" t="s">
        <v>486</v>
      </c>
      <c r="AE154" s="6">
        <v>35782</v>
      </c>
      <c r="AF154" s="184">
        <f t="shared" ca="1" si="2"/>
        <v>27</v>
      </c>
      <c r="AG154" s="19" t="s">
        <v>1702</v>
      </c>
      <c r="AH154" s="20" t="s">
        <v>1703</v>
      </c>
      <c r="AI154" s="31" t="s">
        <v>1704</v>
      </c>
      <c r="AJ154" s="9" t="s">
        <v>47</v>
      </c>
      <c r="AK154" s="29"/>
    </row>
    <row r="155" spans="1:37" s="2" customFormat="1" ht="147.75" customHeight="1" x14ac:dyDescent="0.2">
      <c r="A155" s="12" t="s">
        <v>1705</v>
      </c>
      <c r="B155" s="12" t="s">
        <v>1706</v>
      </c>
      <c r="C155" s="13" t="s">
        <v>1707</v>
      </c>
      <c r="D155" s="17">
        <v>1018491438</v>
      </c>
      <c r="E155" s="16" t="s">
        <v>1708</v>
      </c>
      <c r="F155" s="26">
        <v>5700000</v>
      </c>
      <c r="G155" s="14" t="s">
        <v>47</v>
      </c>
      <c r="H155" s="25">
        <v>57500000</v>
      </c>
      <c r="I155" s="11" t="s">
        <v>48</v>
      </c>
      <c r="J155" s="21" t="s">
        <v>483</v>
      </c>
      <c r="K155" s="22">
        <v>60024</v>
      </c>
      <c r="L155" s="23" t="s">
        <v>151</v>
      </c>
      <c r="M155" s="14" t="s">
        <v>391</v>
      </c>
      <c r="N155" s="11">
        <v>45476</v>
      </c>
      <c r="O155" s="9">
        <v>83024</v>
      </c>
      <c r="P155" s="6">
        <v>45629</v>
      </c>
      <c r="Q155" s="10" t="s">
        <v>301</v>
      </c>
      <c r="R155" s="10" t="s">
        <v>1709</v>
      </c>
      <c r="S155" s="6" t="s">
        <v>1296</v>
      </c>
      <c r="T155" s="6" t="s">
        <v>1296</v>
      </c>
      <c r="U155" s="24" t="s">
        <v>1364</v>
      </c>
      <c r="V155" s="114" t="s">
        <v>391</v>
      </c>
      <c r="W155" s="12" t="s">
        <v>195</v>
      </c>
      <c r="X155" s="12" t="s">
        <v>60</v>
      </c>
      <c r="Y155" s="62">
        <v>45349</v>
      </c>
      <c r="Z155" s="11">
        <v>45492</v>
      </c>
      <c r="AA155" s="14"/>
      <c r="AB155" s="12" t="s">
        <v>62</v>
      </c>
      <c r="AC155" s="10" t="s">
        <v>63</v>
      </c>
      <c r="AD155" s="10" t="s">
        <v>63</v>
      </c>
      <c r="AE155" s="6">
        <v>35304</v>
      </c>
      <c r="AF155" s="184">
        <f t="shared" ca="1" si="2"/>
        <v>28</v>
      </c>
      <c r="AG155" s="19" t="s">
        <v>1710</v>
      </c>
      <c r="AH155" s="20" t="s">
        <v>1711</v>
      </c>
      <c r="AI155" s="31" t="s">
        <v>1712</v>
      </c>
      <c r="AJ155" s="9" t="s">
        <v>47</v>
      </c>
      <c r="AK155" s="29"/>
    </row>
    <row r="156" spans="1:37" s="2" customFormat="1" ht="155.25" customHeight="1" x14ac:dyDescent="0.2">
      <c r="A156" s="12" t="s">
        <v>1713</v>
      </c>
      <c r="B156" s="12" t="s">
        <v>1714</v>
      </c>
      <c r="C156" s="13" t="s">
        <v>1715</v>
      </c>
      <c r="D156" s="17">
        <v>80200315</v>
      </c>
      <c r="E156" s="16" t="s">
        <v>1716</v>
      </c>
      <c r="F156" s="26">
        <v>7500000</v>
      </c>
      <c r="G156" s="14" t="s">
        <v>47</v>
      </c>
      <c r="H156" s="25">
        <v>77250000</v>
      </c>
      <c r="I156" s="11" t="s">
        <v>48</v>
      </c>
      <c r="J156" s="21" t="s">
        <v>483</v>
      </c>
      <c r="K156" s="22">
        <v>67924</v>
      </c>
      <c r="L156" s="23" t="s">
        <v>120</v>
      </c>
      <c r="M156" s="14" t="s">
        <v>1717</v>
      </c>
      <c r="N156" s="11">
        <v>45476</v>
      </c>
      <c r="O156" s="9">
        <v>77124</v>
      </c>
      <c r="P156" s="6">
        <v>45507</v>
      </c>
      <c r="Q156" s="10" t="s">
        <v>301</v>
      </c>
      <c r="R156" s="10" t="s">
        <v>1718</v>
      </c>
      <c r="S156" s="6">
        <v>45599</v>
      </c>
      <c r="T156" s="6">
        <v>45599</v>
      </c>
      <c r="U156" s="24" t="s">
        <v>1719</v>
      </c>
      <c r="V156" s="114" t="s">
        <v>1720</v>
      </c>
      <c r="W156" s="12" t="s">
        <v>126</v>
      </c>
      <c r="X156" s="12" t="s">
        <v>60</v>
      </c>
      <c r="Y156" s="62">
        <v>45352</v>
      </c>
      <c r="Z156" s="11">
        <v>45492</v>
      </c>
      <c r="AA156" s="14"/>
      <c r="AB156" s="12" t="s">
        <v>62</v>
      </c>
      <c r="AC156" s="10" t="s">
        <v>63</v>
      </c>
      <c r="AD156" s="10" t="s">
        <v>63</v>
      </c>
      <c r="AE156" s="6">
        <v>29592</v>
      </c>
      <c r="AF156" s="184">
        <f t="shared" ca="1" si="2"/>
        <v>43</v>
      </c>
      <c r="AG156" s="19" t="s">
        <v>1721</v>
      </c>
      <c r="AH156" s="20" t="s">
        <v>1722</v>
      </c>
      <c r="AI156" s="31" t="s">
        <v>1723</v>
      </c>
      <c r="AJ156" s="9">
        <v>7645858</v>
      </c>
      <c r="AK156" s="29"/>
    </row>
    <row r="157" spans="1:37" s="593" customFormat="1" ht="144" customHeight="1" x14ac:dyDescent="0.2">
      <c r="A157" s="573" t="s">
        <v>1724</v>
      </c>
      <c r="B157" s="573" t="s">
        <v>1725</v>
      </c>
      <c r="C157" s="574" t="s">
        <v>1726</v>
      </c>
      <c r="D157" s="594">
        <v>79528098</v>
      </c>
      <c r="E157" s="576" t="s">
        <v>1727</v>
      </c>
      <c r="F157" s="577">
        <v>13000000</v>
      </c>
      <c r="G157" s="578" t="s">
        <v>47</v>
      </c>
      <c r="H157" s="579">
        <v>140833333</v>
      </c>
      <c r="I157" s="580" t="s">
        <v>48</v>
      </c>
      <c r="J157" s="581" t="s">
        <v>483</v>
      </c>
      <c r="K157" s="582">
        <v>53124</v>
      </c>
      <c r="L157" s="583" t="s">
        <v>808</v>
      </c>
      <c r="M157" s="578" t="s">
        <v>843</v>
      </c>
      <c r="N157" s="580">
        <v>45415</v>
      </c>
      <c r="O157" s="584">
        <v>73324</v>
      </c>
      <c r="P157" s="585">
        <v>45356</v>
      </c>
      <c r="Q157" s="586" t="s">
        <v>301</v>
      </c>
      <c r="R157" s="586" t="s">
        <v>1728</v>
      </c>
      <c r="S157" s="585">
        <v>45357</v>
      </c>
      <c r="T157" s="585">
        <v>45357</v>
      </c>
      <c r="U157" s="587" t="s">
        <v>624</v>
      </c>
      <c r="V157" s="588" t="s">
        <v>1463</v>
      </c>
      <c r="W157" s="573" t="s">
        <v>452</v>
      </c>
      <c r="X157" s="573" t="s">
        <v>60</v>
      </c>
      <c r="Y157" s="589">
        <v>45642</v>
      </c>
      <c r="Z157" s="597">
        <v>45642</v>
      </c>
      <c r="AA157" s="578"/>
      <c r="AB157" s="573" t="s">
        <v>62</v>
      </c>
      <c r="AC157" s="586" t="s">
        <v>63</v>
      </c>
      <c r="AD157" s="610" t="s">
        <v>63</v>
      </c>
      <c r="AE157" s="585">
        <v>25716</v>
      </c>
      <c r="AF157" s="184">
        <f t="shared" ca="1" si="2"/>
        <v>54</v>
      </c>
      <c r="AG157" s="590" t="s">
        <v>1729</v>
      </c>
      <c r="AH157" s="591" t="s">
        <v>1730</v>
      </c>
      <c r="AI157" s="175" t="s">
        <v>1731</v>
      </c>
      <c r="AJ157" s="584">
        <v>7515448</v>
      </c>
      <c r="AK157" s="592"/>
    </row>
    <row r="158" spans="1:37" s="2" customFormat="1" ht="120" customHeight="1" x14ac:dyDescent="0.2">
      <c r="A158" s="12" t="s">
        <v>1732</v>
      </c>
      <c r="B158" s="12" t="s">
        <v>1733</v>
      </c>
      <c r="C158" s="13" t="s">
        <v>1734</v>
      </c>
      <c r="D158" s="17">
        <v>1085253556</v>
      </c>
      <c r="E158" s="16" t="s">
        <v>1735</v>
      </c>
      <c r="F158" s="26">
        <v>13000000</v>
      </c>
      <c r="G158" s="14" t="s">
        <v>47</v>
      </c>
      <c r="H158" s="25">
        <v>130000000</v>
      </c>
      <c r="I158" s="11" t="s">
        <v>72</v>
      </c>
      <c r="J158" s="21" t="s">
        <v>483</v>
      </c>
      <c r="K158" s="22">
        <v>50424</v>
      </c>
      <c r="L158" s="23">
        <v>45506</v>
      </c>
      <c r="M158" s="14" t="s">
        <v>1736</v>
      </c>
      <c r="N158" s="11">
        <v>45362</v>
      </c>
      <c r="O158" s="9">
        <v>78824</v>
      </c>
      <c r="P158" s="6">
        <v>45599</v>
      </c>
      <c r="Q158" s="10" t="s">
        <v>301</v>
      </c>
      <c r="R158" s="10" t="s">
        <v>1737</v>
      </c>
      <c r="S158" s="6">
        <v>45363</v>
      </c>
      <c r="T158" s="6">
        <v>45363</v>
      </c>
      <c r="U158" s="24" t="s">
        <v>1738</v>
      </c>
      <c r="V158" s="114" t="s">
        <v>1739</v>
      </c>
      <c r="W158" s="12" t="s">
        <v>452</v>
      </c>
      <c r="X158" s="12" t="s">
        <v>60</v>
      </c>
      <c r="Y158" s="62">
        <v>45345</v>
      </c>
      <c r="Z158" s="11">
        <v>45492</v>
      </c>
      <c r="AA158" s="14"/>
      <c r="AB158" s="12" t="s">
        <v>62</v>
      </c>
      <c r="AC158" s="10" t="s">
        <v>91</v>
      </c>
      <c r="AD158" s="9" t="s">
        <v>92</v>
      </c>
      <c r="AE158" s="6">
        <v>31573</v>
      </c>
      <c r="AF158" s="184">
        <f t="shared" ca="1" si="2"/>
        <v>38</v>
      </c>
      <c r="AG158" s="19" t="s">
        <v>1740</v>
      </c>
      <c r="AH158" s="20" t="s">
        <v>1741</v>
      </c>
      <c r="AI158" s="31" t="s">
        <v>1742</v>
      </c>
      <c r="AJ158" s="9" t="s">
        <v>47</v>
      </c>
      <c r="AK158" s="29"/>
    </row>
    <row r="159" spans="1:37" s="2" customFormat="1" ht="129.75" customHeight="1" x14ac:dyDescent="0.2">
      <c r="A159" s="12" t="s">
        <v>1743</v>
      </c>
      <c r="B159" s="12" t="s">
        <v>1744</v>
      </c>
      <c r="C159" s="13" t="s">
        <v>1745</v>
      </c>
      <c r="D159" s="17">
        <v>80009070</v>
      </c>
      <c r="E159" s="16" t="s">
        <v>1746</v>
      </c>
      <c r="F159" s="26">
        <v>7500000</v>
      </c>
      <c r="G159" s="14" t="s">
        <v>47</v>
      </c>
      <c r="H159" s="25">
        <v>75000000</v>
      </c>
      <c r="I159" s="11" t="s">
        <v>72</v>
      </c>
      <c r="J159" s="21" t="s">
        <v>483</v>
      </c>
      <c r="K159" s="22">
        <v>50724</v>
      </c>
      <c r="L159" s="23">
        <v>45506</v>
      </c>
      <c r="M159" s="14" t="s">
        <v>1736</v>
      </c>
      <c r="N159" s="11">
        <v>45363</v>
      </c>
      <c r="O159" s="9">
        <v>82624</v>
      </c>
      <c r="P159" s="6">
        <v>45629</v>
      </c>
      <c r="Q159" s="10" t="s">
        <v>301</v>
      </c>
      <c r="R159" s="10" t="s">
        <v>1747</v>
      </c>
      <c r="S159" s="6" t="s">
        <v>1484</v>
      </c>
      <c r="T159" s="6" t="s">
        <v>1484</v>
      </c>
      <c r="U159" s="24" t="s">
        <v>1748</v>
      </c>
      <c r="V159" s="114" t="s">
        <v>1749</v>
      </c>
      <c r="W159" s="12" t="s">
        <v>452</v>
      </c>
      <c r="X159" s="12" t="s">
        <v>60</v>
      </c>
      <c r="Y159" s="62">
        <v>45342</v>
      </c>
      <c r="Z159" s="11">
        <v>45492</v>
      </c>
      <c r="AA159" s="14"/>
      <c r="AB159" s="12" t="s">
        <v>62</v>
      </c>
      <c r="AC159" s="10" t="s">
        <v>63</v>
      </c>
      <c r="AD159" s="9" t="s">
        <v>63</v>
      </c>
      <c r="AE159" s="6">
        <v>28835</v>
      </c>
      <c r="AF159" s="184">
        <f t="shared" ca="1" si="2"/>
        <v>46</v>
      </c>
      <c r="AG159" s="19" t="s">
        <v>1750</v>
      </c>
      <c r="AH159" s="20" t="s">
        <v>1751</v>
      </c>
      <c r="AI159" s="31" t="s">
        <v>1752</v>
      </c>
      <c r="AJ159" s="9">
        <v>8151678</v>
      </c>
      <c r="AK159" s="29"/>
    </row>
    <row r="160" spans="1:37" s="2" customFormat="1" ht="125.25" customHeight="1" x14ac:dyDescent="0.2">
      <c r="A160" s="12" t="s">
        <v>1753</v>
      </c>
      <c r="B160" s="12" t="s">
        <v>1754</v>
      </c>
      <c r="C160" s="13" t="s">
        <v>1755</v>
      </c>
      <c r="D160" s="17">
        <v>1121850579</v>
      </c>
      <c r="E160" s="16" t="s">
        <v>1756</v>
      </c>
      <c r="F160" s="26">
        <v>7500000</v>
      </c>
      <c r="G160" s="14" t="s">
        <v>47</v>
      </c>
      <c r="H160" s="25">
        <v>82500000</v>
      </c>
      <c r="I160" s="11" t="s">
        <v>72</v>
      </c>
      <c r="J160" s="21" t="s">
        <v>483</v>
      </c>
      <c r="K160" s="22">
        <v>37424</v>
      </c>
      <c r="L160" s="23">
        <v>45293</v>
      </c>
      <c r="M160" s="14" t="s">
        <v>191</v>
      </c>
      <c r="N160" s="11" t="s">
        <v>1757</v>
      </c>
      <c r="O160" s="9">
        <v>61024</v>
      </c>
      <c r="P160" s="6" t="s">
        <v>332</v>
      </c>
      <c r="Q160" s="10" t="s">
        <v>301</v>
      </c>
      <c r="R160" s="10" t="s">
        <v>1758</v>
      </c>
      <c r="S160" s="6" t="s">
        <v>1270</v>
      </c>
      <c r="T160" s="6" t="s">
        <v>1270</v>
      </c>
      <c r="U160" s="24" t="s">
        <v>1759</v>
      </c>
      <c r="V160" s="114" t="s">
        <v>194</v>
      </c>
      <c r="W160" s="12" t="s">
        <v>909</v>
      </c>
      <c r="X160" s="12" t="s">
        <v>60</v>
      </c>
      <c r="Y160" s="62">
        <v>45341</v>
      </c>
      <c r="Z160" s="11">
        <v>45492</v>
      </c>
      <c r="AA160" s="14"/>
      <c r="AB160" s="12" t="s">
        <v>62</v>
      </c>
      <c r="AC160" s="10" t="s">
        <v>63</v>
      </c>
      <c r="AD160" s="9" t="s">
        <v>63</v>
      </c>
      <c r="AE160" s="6">
        <v>32568</v>
      </c>
      <c r="AF160" s="184">
        <f t="shared" ca="1" si="2"/>
        <v>35</v>
      </c>
      <c r="AG160" s="19" t="s">
        <v>1760</v>
      </c>
      <c r="AH160" s="20" t="s">
        <v>1761</v>
      </c>
      <c r="AI160" s="31" t="s">
        <v>1762</v>
      </c>
      <c r="AJ160" s="9" t="s">
        <v>47</v>
      </c>
      <c r="AK160" s="29"/>
    </row>
    <row r="161" spans="1:37" s="2" customFormat="1" ht="186" customHeight="1" x14ac:dyDescent="0.2">
      <c r="A161" s="12" t="s">
        <v>1763</v>
      </c>
      <c r="B161" s="12" t="s">
        <v>1764</v>
      </c>
      <c r="C161" s="13" t="s">
        <v>1765</v>
      </c>
      <c r="D161" s="17">
        <v>19458034</v>
      </c>
      <c r="E161" s="16" t="s">
        <v>1766</v>
      </c>
      <c r="F161" s="26">
        <v>18900000</v>
      </c>
      <c r="G161" s="14" t="s">
        <v>47</v>
      </c>
      <c r="H161" s="25">
        <v>197820000</v>
      </c>
      <c r="I161" s="11" t="s">
        <v>72</v>
      </c>
      <c r="J161" s="21" t="s">
        <v>483</v>
      </c>
      <c r="K161" s="22">
        <v>69924</v>
      </c>
      <c r="L161" s="23" t="s">
        <v>281</v>
      </c>
      <c r="M161" s="14" t="s">
        <v>1767</v>
      </c>
      <c r="N161" s="11" t="s">
        <v>207</v>
      </c>
      <c r="O161" s="9">
        <v>88124</v>
      </c>
      <c r="P161" s="6" t="s">
        <v>208</v>
      </c>
      <c r="Q161" s="10" t="s">
        <v>301</v>
      </c>
      <c r="R161" s="10" t="s">
        <v>1768</v>
      </c>
      <c r="S161" s="6" t="s">
        <v>1226</v>
      </c>
      <c r="T161" s="6" t="s">
        <v>1226</v>
      </c>
      <c r="U161" s="24" t="s">
        <v>608</v>
      </c>
      <c r="V161" s="114" t="s">
        <v>1769</v>
      </c>
      <c r="W161" s="12" t="s">
        <v>452</v>
      </c>
      <c r="X161" s="12" t="s">
        <v>47</v>
      </c>
      <c r="Y161" s="12" t="s">
        <v>47</v>
      </c>
      <c r="Z161" s="12" t="s">
        <v>47</v>
      </c>
      <c r="AA161" s="12"/>
      <c r="AB161" s="12" t="s">
        <v>62</v>
      </c>
      <c r="AC161" s="10" t="s">
        <v>47</v>
      </c>
      <c r="AD161" s="9" t="s">
        <v>47</v>
      </c>
      <c r="AE161" s="10" t="s">
        <v>626</v>
      </c>
      <c r="AF161" s="184" t="e">
        <f t="shared" ca="1" si="2"/>
        <v>#VALUE!</v>
      </c>
      <c r="AG161" s="19" t="s">
        <v>1770</v>
      </c>
      <c r="AH161" s="20" t="s">
        <v>1771</v>
      </c>
      <c r="AI161" s="9" t="s">
        <v>47</v>
      </c>
      <c r="AJ161" s="9" t="s">
        <v>47</v>
      </c>
      <c r="AK161" s="29"/>
    </row>
    <row r="162" spans="1:37" s="2" customFormat="1" ht="201.75" customHeight="1" x14ac:dyDescent="0.2">
      <c r="A162" s="12" t="s">
        <v>1772</v>
      </c>
      <c r="B162" s="12" t="s">
        <v>1773</v>
      </c>
      <c r="C162" s="13" t="s">
        <v>1774</v>
      </c>
      <c r="D162" s="17">
        <v>7693769</v>
      </c>
      <c r="E162" s="16" t="s">
        <v>1775</v>
      </c>
      <c r="F162" s="26">
        <v>11300000</v>
      </c>
      <c r="G162" s="14" t="s">
        <v>47</v>
      </c>
      <c r="H162" s="25">
        <v>123170009</v>
      </c>
      <c r="I162" s="11" t="s">
        <v>72</v>
      </c>
      <c r="J162" s="21" t="s">
        <v>483</v>
      </c>
      <c r="K162" s="22">
        <v>19024</v>
      </c>
      <c r="L162" s="23" t="s">
        <v>390</v>
      </c>
      <c r="M162" s="14" t="s">
        <v>391</v>
      </c>
      <c r="N162" s="11" t="s">
        <v>1043</v>
      </c>
      <c r="O162" s="9">
        <v>47224</v>
      </c>
      <c r="P162" s="6">
        <v>45628</v>
      </c>
      <c r="Q162" s="10" t="s">
        <v>301</v>
      </c>
      <c r="R162" s="10" t="s">
        <v>1776</v>
      </c>
      <c r="S162" s="6" t="s">
        <v>190</v>
      </c>
      <c r="T162" s="6" t="s">
        <v>190</v>
      </c>
      <c r="U162" s="24" t="s">
        <v>1364</v>
      </c>
      <c r="V162" s="114" t="s">
        <v>391</v>
      </c>
      <c r="W162" s="12" t="s">
        <v>1777</v>
      </c>
      <c r="X162" s="12" t="s">
        <v>60</v>
      </c>
      <c r="Y162" s="62">
        <v>45331</v>
      </c>
      <c r="Z162" s="11">
        <v>45492</v>
      </c>
      <c r="AA162" s="14"/>
      <c r="AB162" s="12" t="s">
        <v>62</v>
      </c>
      <c r="AC162" s="10" t="s">
        <v>1778</v>
      </c>
      <c r="AD162" s="9" t="s">
        <v>1779</v>
      </c>
      <c r="AE162" s="6">
        <v>26732</v>
      </c>
      <c r="AF162" s="184">
        <f t="shared" ca="1" si="2"/>
        <v>51</v>
      </c>
      <c r="AG162" s="19" t="s">
        <v>1780</v>
      </c>
      <c r="AH162" s="20" t="s">
        <v>1781</v>
      </c>
      <c r="AI162" s="31" t="s">
        <v>1782</v>
      </c>
      <c r="AJ162" s="9">
        <v>2870176</v>
      </c>
      <c r="AK162" s="29"/>
    </row>
    <row r="163" spans="1:37" s="2" customFormat="1" ht="126" customHeight="1" x14ac:dyDescent="0.2">
      <c r="A163" s="12" t="s">
        <v>1783</v>
      </c>
      <c r="B163" s="12" t="s">
        <v>1784</v>
      </c>
      <c r="C163" s="13" t="s">
        <v>1785</v>
      </c>
      <c r="D163" s="17">
        <v>26431559</v>
      </c>
      <c r="E163" s="16" t="s">
        <v>1786</v>
      </c>
      <c r="F163" s="26">
        <v>11300000</v>
      </c>
      <c r="G163" s="14" t="s">
        <v>47</v>
      </c>
      <c r="H163" s="25">
        <v>119026667</v>
      </c>
      <c r="I163" s="11" t="s">
        <v>48</v>
      </c>
      <c r="J163" s="21" t="s">
        <v>483</v>
      </c>
      <c r="K163" s="22">
        <v>424</v>
      </c>
      <c r="L163" s="23">
        <v>45506</v>
      </c>
      <c r="M163" s="14" t="s">
        <v>371</v>
      </c>
      <c r="N163" s="11" t="s">
        <v>205</v>
      </c>
      <c r="O163" s="9">
        <v>7324</v>
      </c>
      <c r="P163" s="6" t="s">
        <v>205</v>
      </c>
      <c r="Q163" s="10" t="s">
        <v>301</v>
      </c>
      <c r="R163" s="10" t="s">
        <v>1787</v>
      </c>
      <c r="S163" s="6" t="s">
        <v>1351</v>
      </c>
      <c r="T163" s="6" t="s">
        <v>1351</v>
      </c>
      <c r="U163" s="24" t="s">
        <v>1157</v>
      </c>
      <c r="V163" s="114" t="s">
        <v>1788</v>
      </c>
      <c r="W163" s="12" t="s">
        <v>213</v>
      </c>
      <c r="X163" s="12" t="s">
        <v>60</v>
      </c>
      <c r="Y163" s="203">
        <v>45642</v>
      </c>
      <c r="Z163" s="45">
        <v>45642</v>
      </c>
      <c r="AA163" s="14"/>
      <c r="AB163" s="12" t="s">
        <v>62</v>
      </c>
      <c r="AC163" s="10" t="s">
        <v>1431</v>
      </c>
      <c r="AD163" s="9" t="s">
        <v>1432</v>
      </c>
      <c r="AE163" s="6">
        <v>31296</v>
      </c>
      <c r="AF163" s="184">
        <f t="shared" ca="1" si="2"/>
        <v>39</v>
      </c>
      <c r="AG163" s="19" t="s">
        <v>1789</v>
      </c>
      <c r="AH163" s="20" t="s">
        <v>1790</v>
      </c>
      <c r="AI163" s="31" t="s">
        <v>1791</v>
      </c>
      <c r="AJ163" s="9">
        <v>6018775</v>
      </c>
      <c r="AK163" s="29" t="s">
        <v>1630</v>
      </c>
    </row>
    <row r="164" spans="1:37" s="2" customFormat="1" ht="149.25" customHeight="1" x14ac:dyDescent="0.2">
      <c r="A164" s="12" t="s">
        <v>1792</v>
      </c>
      <c r="B164" s="12" t="s">
        <v>1793</v>
      </c>
      <c r="C164" s="13" t="s">
        <v>1794</v>
      </c>
      <c r="D164" s="17">
        <v>80932367</v>
      </c>
      <c r="E164" s="16" t="s">
        <v>1795</v>
      </c>
      <c r="F164" s="26">
        <v>11300000</v>
      </c>
      <c r="G164" s="14" t="s">
        <v>47</v>
      </c>
      <c r="H164" s="25">
        <v>124300000</v>
      </c>
      <c r="I164" s="11" t="s">
        <v>48</v>
      </c>
      <c r="J164" s="21" t="s">
        <v>483</v>
      </c>
      <c r="K164" s="22">
        <v>31824</v>
      </c>
      <c r="L164" s="23" t="s">
        <v>472</v>
      </c>
      <c r="M164" s="14" t="s">
        <v>1529</v>
      </c>
      <c r="N164" s="11" t="s">
        <v>506</v>
      </c>
      <c r="O164" s="37">
        <v>55324</v>
      </c>
      <c r="P164" s="37" t="s">
        <v>506</v>
      </c>
      <c r="Q164" s="10" t="s">
        <v>301</v>
      </c>
      <c r="R164" s="10" t="s">
        <v>1796</v>
      </c>
      <c r="S164" s="6" t="s">
        <v>508</v>
      </c>
      <c r="T164" s="6" t="s">
        <v>508</v>
      </c>
      <c r="U164" s="24" t="s">
        <v>1215</v>
      </c>
      <c r="V164" s="114" t="s">
        <v>1797</v>
      </c>
      <c r="W164" s="12" t="s">
        <v>1533</v>
      </c>
      <c r="X164" s="12" t="s">
        <v>60</v>
      </c>
      <c r="Y164" s="62">
        <v>45335</v>
      </c>
      <c r="Z164" s="11">
        <v>45492</v>
      </c>
      <c r="AA164" s="14"/>
      <c r="AB164" s="12" t="s">
        <v>62</v>
      </c>
      <c r="AC164" s="10" t="s">
        <v>899</v>
      </c>
      <c r="AD164" s="9" t="s">
        <v>900</v>
      </c>
      <c r="AE164" s="6">
        <v>31339</v>
      </c>
      <c r="AF164" s="184">
        <f t="shared" ca="1" si="2"/>
        <v>39</v>
      </c>
      <c r="AG164" s="19" t="s">
        <v>1798</v>
      </c>
      <c r="AH164" s="20" t="s">
        <v>1799</v>
      </c>
      <c r="AI164" s="31" t="s">
        <v>1800</v>
      </c>
      <c r="AJ164" s="9">
        <v>4665222</v>
      </c>
      <c r="AK164" s="29"/>
    </row>
    <row r="165" spans="1:37" s="2" customFormat="1" ht="154.5" customHeight="1" x14ac:dyDescent="0.2">
      <c r="A165" s="12" t="s">
        <v>1801</v>
      </c>
      <c r="B165" s="12" t="s">
        <v>1802</v>
      </c>
      <c r="C165" s="13" t="s">
        <v>1803</v>
      </c>
      <c r="D165" s="17">
        <v>52984661</v>
      </c>
      <c r="E165" s="16" t="s">
        <v>1804</v>
      </c>
      <c r="F165" s="26">
        <v>11300000</v>
      </c>
      <c r="G165" s="14" t="s">
        <v>47</v>
      </c>
      <c r="H165" s="25">
        <v>125430000</v>
      </c>
      <c r="I165" s="11" t="s">
        <v>72</v>
      </c>
      <c r="J165" s="21" t="s">
        <v>483</v>
      </c>
      <c r="K165" s="22">
        <v>48124</v>
      </c>
      <c r="L165" s="23">
        <v>45445</v>
      </c>
      <c r="M165" s="14" t="s">
        <v>1294</v>
      </c>
      <c r="N165" s="11" t="s">
        <v>506</v>
      </c>
      <c r="O165" s="9">
        <v>55524</v>
      </c>
      <c r="P165" s="6" t="s">
        <v>506</v>
      </c>
      <c r="Q165" s="10" t="s">
        <v>301</v>
      </c>
      <c r="R165" s="10" t="s">
        <v>1805</v>
      </c>
      <c r="S165" s="6" t="s">
        <v>508</v>
      </c>
      <c r="T165" s="6" t="s">
        <v>508</v>
      </c>
      <c r="U165" s="24" t="s">
        <v>1453</v>
      </c>
      <c r="V165" s="114" t="s">
        <v>1806</v>
      </c>
      <c r="W165" s="12" t="s">
        <v>335</v>
      </c>
      <c r="X165" s="12" t="s">
        <v>60</v>
      </c>
      <c r="Y165" s="62">
        <v>45341</v>
      </c>
      <c r="Z165" s="11">
        <v>45492</v>
      </c>
      <c r="AA165" s="14"/>
      <c r="AB165" s="12" t="s">
        <v>62</v>
      </c>
      <c r="AC165" s="10" t="s">
        <v>63</v>
      </c>
      <c r="AD165" s="9" t="s">
        <v>63</v>
      </c>
      <c r="AE165" s="6">
        <v>30831</v>
      </c>
      <c r="AF165" s="184">
        <f t="shared" ca="1" si="2"/>
        <v>40</v>
      </c>
      <c r="AG165" s="19" t="s">
        <v>1807</v>
      </c>
      <c r="AH165" s="20" t="s">
        <v>1808</v>
      </c>
      <c r="AI165" s="31" t="s">
        <v>1809</v>
      </c>
      <c r="AJ165" s="9">
        <v>4251000</v>
      </c>
      <c r="AK165" s="29"/>
    </row>
    <row r="166" spans="1:37" s="2" customFormat="1" ht="178.5" customHeight="1" x14ac:dyDescent="0.2">
      <c r="A166" s="12" t="s">
        <v>1810</v>
      </c>
      <c r="B166" s="12" t="s">
        <v>1811</v>
      </c>
      <c r="C166" s="13" t="s">
        <v>1812</v>
      </c>
      <c r="D166" s="17">
        <v>80763082</v>
      </c>
      <c r="E166" s="16" t="s">
        <v>1813</v>
      </c>
      <c r="F166" s="26">
        <v>3800000</v>
      </c>
      <c r="G166" s="14" t="s">
        <v>47</v>
      </c>
      <c r="H166" s="25">
        <v>40026667</v>
      </c>
      <c r="I166" s="11" t="s">
        <v>72</v>
      </c>
      <c r="J166" s="21" t="s">
        <v>483</v>
      </c>
      <c r="K166" s="22">
        <v>524</v>
      </c>
      <c r="L166" s="23">
        <v>45506</v>
      </c>
      <c r="M166" s="14" t="s">
        <v>371</v>
      </c>
      <c r="N166" s="11" t="s">
        <v>1814</v>
      </c>
      <c r="O166" s="9">
        <v>7124</v>
      </c>
      <c r="P166" s="6" t="s">
        <v>1815</v>
      </c>
      <c r="Q166" s="10" t="s">
        <v>301</v>
      </c>
      <c r="R166" s="10" t="s">
        <v>1816</v>
      </c>
      <c r="S166" s="6" t="s">
        <v>592</v>
      </c>
      <c r="T166" s="6" t="s">
        <v>592</v>
      </c>
      <c r="U166" s="24" t="s">
        <v>1157</v>
      </c>
      <c r="V166" s="114" t="s">
        <v>1817</v>
      </c>
      <c r="W166" s="12" t="s">
        <v>1818</v>
      </c>
      <c r="X166" s="12" t="s">
        <v>60</v>
      </c>
      <c r="Y166" s="62">
        <v>45504</v>
      </c>
      <c r="Z166" s="11">
        <v>45504</v>
      </c>
      <c r="AA166" s="14"/>
      <c r="AB166" s="39" t="s">
        <v>62</v>
      </c>
      <c r="AC166" s="10" t="s">
        <v>63</v>
      </c>
      <c r="AD166" s="9" t="s">
        <v>63</v>
      </c>
      <c r="AE166" s="6">
        <v>30579</v>
      </c>
      <c r="AF166" s="184">
        <f t="shared" ca="1" si="2"/>
        <v>41</v>
      </c>
      <c r="AG166" s="19" t="s">
        <v>1819</v>
      </c>
      <c r="AH166" s="20" t="s">
        <v>1820</v>
      </c>
      <c r="AI166" s="31" t="s">
        <v>1821</v>
      </c>
      <c r="AJ166" s="9">
        <v>8012974</v>
      </c>
      <c r="AK166" s="29"/>
    </row>
    <row r="167" spans="1:37" s="2" customFormat="1" ht="141" customHeight="1" x14ac:dyDescent="0.2">
      <c r="A167" s="12" t="s">
        <v>1822</v>
      </c>
      <c r="B167" s="12" t="s">
        <v>1823</v>
      </c>
      <c r="C167" s="13" t="s">
        <v>1824</v>
      </c>
      <c r="D167" s="17">
        <v>52409044</v>
      </c>
      <c r="E167" s="16" t="s">
        <v>1825</v>
      </c>
      <c r="F167" s="26">
        <v>11300000</v>
      </c>
      <c r="G167" s="14" t="s">
        <v>47</v>
      </c>
      <c r="H167" s="25">
        <v>122416667</v>
      </c>
      <c r="I167" s="11" t="s">
        <v>48</v>
      </c>
      <c r="J167" s="21" t="s">
        <v>447</v>
      </c>
      <c r="K167" s="22">
        <v>35624</v>
      </c>
      <c r="L167" s="23" t="s">
        <v>418</v>
      </c>
      <c r="M167" s="14" t="s">
        <v>843</v>
      </c>
      <c r="N167" s="11" t="s">
        <v>1814</v>
      </c>
      <c r="O167" s="9">
        <v>62224</v>
      </c>
      <c r="P167" s="6" t="s">
        <v>87</v>
      </c>
      <c r="Q167" s="10" t="s">
        <v>301</v>
      </c>
      <c r="R167" s="10" t="s">
        <v>1826</v>
      </c>
      <c r="S167" s="6" t="s">
        <v>592</v>
      </c>
      <c r="T167" s="6" t="s">
        <v>592</v>
      </c>
      <c r="U167" s="24" t="s">
        <v>624</v>
      </c>
      <c r="V167" s="114" t="s">
        <v>1827</v>
      </c>
      <c r="W167" s="12" t="s">
        <v>1828</v>
      </c>
      <c r="X167" s="12" t="s">
        <v>60</v>
      </c>
      <c r="Y167" s="62">
        <v>45642</v>
      </c>
      <c r="Z167" s="45">
        <v>45642</v>
      </c>
      <c r="AA167" s="14"/>
      <c r="AB167" s="12" t="s">
        <v>62</v>
      </c>
      <c r="AC167" s="10" t="s">
        <v>63</v>
      </c>
      <c r="AD167" s="9" t="s">
        <v>63</v>
      </c>
      <c r="AE167" s="6">
        <v>28154</v>
      </c>
      <c r="AF167" s="184">
        <f t="shared" ca="1" si="2"/>
        <v>47</v>
      </c>
      <c r="AG167" s="19" t="s">
        <v>1829</v>
      </c>
      <c r="AH167" s="20" t="s">
        <v>1830</v>
      </c>
      <c r="AI167" s="31" t="s">
        <v>1831</v>
      </c>
      <c r="AJ167" s="9" t="s">
        <v>1832</v>
      </c>
      <c r="AK167" s="29" t="s">
        <v>1833</v>
      </c>
    </row>
    <row r="168" spans="1:37" s="2" customFormat="1" ht="139.5" customHeight="1" x14ac:dyDescent="0.2">
      <c r="A168" s="12" t="s">
        <v>1834</v>
      </c>
      <c r="B168" s="12" t="s">
        <v>1835</v>
      </c>
      <c r="C168" s="13" t="s">
        <v>1836</v>
      </c>
      <c r="D168" s="17">
        <v>79558393</v>
      </c>
      <c r="E168" s="16" t="s">
        <v>1837</v>
      </c>
      <c r="F168" s="26">
        <v>15600000</v>
      </c>
      <c r="G168" s="14" t="s">
        <v>47</v>
      </c>
      <c r="H168" s="25">
        <v>173680000</v>
      </c>
      <c r="I168" s="11" t="s">
        <v>48</v>
      </c>
      <c r="J168" s="21" t="s">
        <v>483</v>
      </c>
      <c r="K168" s="22">
        <v>23524</v>
      </c>
      <c r="L168" s="23" t="s">
        <v>988</v>
      </c>
      <c r="M168" s="14" t="s">
        <v>391</v>
      </c>
      <c r="N168" s="11">
        <v>45330</v>
      </c>
      <c r="O168" s="9">
        <v>34924</v>
      </c>
      <c r="P168" s="6">
        <v>45506</v>
      </c>
      <c r="Q168" s="10" t="s">
        <v>301</v>
      </c>
      <c r="R168" s="10" t="s">
        <v>1838</v>
      </c>
      <c r="S168" s="6">
        <v>45331</v>
      </c>
      <c r="T168" s="6">
        <v>45331</v>
      </c>
      <c r="U168" s="24" t="s">
        <v>1364</v>
      </c>
      <c r="V168" s="114" t="s">
        <v>391</v>
      </c>
      <c r="W168" s="12" t="s">
        <v>1024</v>
      </c>
      <c r="X168" s="12" t="s">
        <v>60</v>
      </c>
      <c r="Y168" s="62">
        <v>45327</v>
      </c>
      <c r="Z168" s="11">
        <v>45492</v>
      </c>
      <c r="AA168" s="14"/>
      <c r="AB168" s="12" t="s">
        <v>62</v>
      </c>
      <c r="AC168" s="10" t="s">
        <v>63</v>
      </c>
      <c r="AD168" s="9" t="s">
        <v>63</v>
      </c>
      <c r="AE168" s="6">
        <v>26798</v>
      </c>
      <c r="AF168" s="184">
        <f t="shared" ca="1" si="2"/>
        <v>51</v>
      </c>
      <c r="AG168" s="19" t="s">
        <v>1839</v>
      </c>
      <c r="AH168" s="20" t="s">
        <v>1840</v>
      </c>
      <c r="AI168" s="31" t="s">
        <v>1841</v>
      </c>
      <c r="AJ168" s="9">
        <v>6014207489</v>
      </c>
      <c r="AK168" s="29"/>
    </row>
    <row r="169" spans="1:37" s="2" customFormat="1" ht="144.75" customHeight="1" x14ac:dyDescent="0.2">
      <c r="A169" s="12" t="s">
        <v>1842</v>
      </c>
      <c r="B169" s="12" t="s">
        <v>1843</v>
      </c>
      <c r="C169" s="13" t="s">
        <v>1844</v>
      </c>
      <c r="D169" s="17">
        <v>1016099646</v>
      </c>
      <c r="E169" s="16" t="s">
        <v>1845</v>
      </c>
      <c r="F169" s="26">
        <v>7500000</v>
      </c>
      <c r="G169" s="14" t="s">
        <v>47</v>
      </c>
      <c r="H169" s="25">
        <v>82500000</v>
      </c>
      <c r="I169" s="11" t="s">
        <v>48</v>
      </c>
      <c r="J169" s="21" t="s">
        <v>483</v>
      </c>
      <c r="K169" s="22">
        <v>30424</v>
      </c>
      <c r="L169" s="23" t="s">
        <v>605</v>
      </c>
      <c r="M169" s="14" t="s">
        <v>968</v>
      </c>
      <c r="N169" s="11">
        <v>45537</v>
      </c>
      <c r="O169" s="9">
        <v>36724</v>
      </c>
      <c r="P169" s="6">
        <v>45537</v>
      </c>
      <c r="Q169" s="10" t="s">
        <v>301</v>
      </c>
      <c r="R169" s="10" t="s">
        <v>1846</v>
      </c>
      <c r="S169" s="6">
        <v>45628</v>
      </c>
      <c r="T169" s="6">
        <v>45628</v>
      </c>
      <c r="U169" s="24" t="s">
        <v>970</v>
      </c>
      <c r="V169" s="114" t="s">
        <v>971</v>
      </c>
      <c r="W169" s="12" t="s">
        <v>909</v>
      </c>
      <c r="X169" s="12" t="s">
        <v>60</v>
      </c>
      <c r="Y169" s="62">
        <v>45328</v>
      </c>
      <c r="Z169" s="11">
        <v>45492</v>
      </c>
      <c r="AA169" s="14"/>
      <c r="AB169" s="12" t="s">
        <v>62</v>
      </c>
      <c r="AC169" s="10" t="s">
        <v>63</v>
      </c>
      <c r="AD169" s="9" t="s">
        <v>63</v>
      </c>
      <c r="AE169" s="6">
        <v>35815</v>
      </c>
      <c r="AF169" s="184">
        <f t="shared" ca="1" si="2"/>
        <v>26</v>
      </c>
      <c r="AG169" s="19" t="s">
        <v>1847</v>
      </c>
      <c r="AH169" s="20" t="s">
        <v>1848</v>
      </c>
      <c r="AI169" s="31" t="s">
        <v>1849</v>
      </c>
      <c r="AJ169" s="9">
        <v>4211106</v>
      </c>
      <c r="AK169" s="29"/>
    </row>
    <row r="170" spans="1:37" s="2" customFormat="1" ht="135.75" customHeight="1" x14ac:dyDescent="0.2">
      <c r="A170" s="12" t="s">
        <v>1850</v>
      </c>
      <c r="B170" s="12" t="s">
        <v>1851</v>
      </c>
      <c r="C170" s="13" t="s">
        <v>1852</v>
      </c>
      <c r="D170" s="17">
        <v>1030567766</v>
      </c>
      <c r="E170" s="16" t="s">
        <v>1853</v>
      </c>
      <c r="F170" s="26">
        <v>11300000</v>
      </c>
      <c r="G170" s="14" t="s">
        <v>47</v>
      </c>
      <c r="H170" s="25">
        <v>124300000</v>
      </c>
      <c r="I170" s="11" t="s">
        <v>48</v>
      </c>
      <c r="J170" s="21" t="s">
        <v>483</v>
      </c>
      <c r="K170" s="22">
        <v>24624</v>
      </c>
      <c r="L170" s="23" t="s">
        <v>536</v>
      </c>
      <c r="M170" s="14" t="s">
        <v>968</v>
      </c>
      <c r="N170" s="11" t="s">
        <v>1854</v>
      </c>
      <c r="O170" s="9">
        <v>36624</v>
      </c>
      <c r="P170" s="6">
        <v>45537</v>
      </c>
      <c r="Q170" s="10" t="s">
        <v>301</v>
      </c>
      <c r="R170" s="10" t="s">
        <v>1855</v>
      </c>
      <c r="S170" s="6">
        <v>45331</v>
      </c>
      <c r="T170" s="6">
        <v>45331</v>
      </c>
      <c r="U170" s="24" t="s">
        <v>970</v>
      </c>
      <c r="V170" s="114" t="s">
        <v>971</v>
      </c>
      <c r="W170" s="12" t="s">
        <v>909</v>
      </c>
      <c r="X170" s="12" t="s">
        <v>60</v>
      </c>
      <c r="Y170" s="62">
        <v>45330</v>
      </c>
      <c r="Z170" s="11">
        <v>45492</v>
      </c>
      <c r="AA170" s="14"/>
      <c r="AB170" s="12" t="s">
        <v>62</v>
      </c>
      <c r="AC170" s="10" t="s">
        <v>63</v>
      </c>
      <c r="AD170" s="9" t="s">
        <v>63</v>
      </c>
      <c r="AE170" s="6">
        <v>32640</v>
      </c>
      <c r="AF170" s="184">
        <f t="shared" ca="1" si="2"/>
        <v>35</v>
      </c>
      <c r="AG170" s="19" t="s">
        <v>1856</v>
      </c>
      <c r="AH170" s="20" t="s">
        <v>1857</v>
      </c>
      <c r="AI170" s="31" t="s">
        <v>1858</v>
      </c>
      <c r="AJ170" s="9">
        <v>4030772</v>
      </c>
      <c r="AK170" s="29"/>
    </row>
    <row r="171" spans="1:37" s="2" customFormat="1" ht="144.75" customHeight="1" x14ac:dyDescent="0.2">
      <c r="A171" s="12" t="s">
        <v>1859</v>
      </c>
      <c r="B171" s="12" t="s">
        <v>1860</v>
      </c>
      <c r="C171" s="13" t="s">
        <v>1861</v>
      </c>
      <c r="D171" s="17">
        <v>53081993</v>
      </c>
      <c r="E171" s="16" t="s">
        <v>1862</v>
      </c>
      <c r="F171" s="26">
        <v>11300000</v>
      </c>
      <c r="G171" s="14" t="s">
        <v>47</v>
      </c>
      <c r="H171" s="25">
        <v>124300000</v>
      </c>
      <c r="I171" s="11" t="s">
        <v>72</v>
      </c>
      <c r="J171" s="21" t="s">
        <v>483</v>
      </c>
      <c r="K171" s="22">
        <v>30524</v>
      </c>
      <c r="L171" s="23" t="s">
        <v>605</v>
      </c>
      <c r="M171" s="14" t="s">
        <v>968</v>
      </c>
      <c r="N171" s="11">
        <v>45506</v>
      </c>
      <c r="O171" s="9">
        <v>34624</v>
      </c>
      <c r="P171" s="6">
        <v>45506</v>
      </c>
      <c r="Q171" s="10" t="s">
        <v>301</v>
      </c>
      <c r="R171" s="10" t="s">
        <v>1863</v>
      </c>
      <c r="S171" s="6">
        <v>45506</v>
      </c>
      <c r="T171" s="6">
        <v>45506</v>
      </c>
      <c r="U171" s="24" t="s">
        <v>970</v>
      </c>
      <c r="V171" s="114" t="s">
        <v>971</v>
      </c>
      <c r="W171" s="12" t="s">
        <v>909</v>
      </c>
      <c r="X171" s="12" t="s">
        <v>60</v>
      </c>
      <c r="Y171" s="62">
        <v>45327</v>
      </c>
      <c r="Z171" s="11">
        <v>45492</v>
      </c>
      <c r="AA171" s="14"/>
      <c r="AB171" s="12" t="s">
        <v>62</v>
      </c>
      <c r="AC171" s="10" t="s">
        <v>63</v>
      </c>
      <c r="AD171" s="9" t="s">
        <v>63</v>
      </c>
      <c r="AE171" s="6">
        <v>31076</v>
      </c>
      <c r="AF171" s="184">
        <f t="shared" ca="1" si="2"/>
        <v>39</v>
      </c>
      <c r="AG171" s="19" t="s">
        <v>1864</v>
      </c>
      <c r="AH171" s="20" t="s">
        <v>1865</v>
      </c>
      <c r="AI171" s="31" t="s">
        <v>1866</v>
      </c>
      <c r="AJ171" s="9" t="s">
        <v>47</v>
      </c>
      <c r="AK171" s="29"/>
    </row>
    <row r="172" spans="1:37" s="2" customFormat="1" ht="132.75" customHeight="1" x14ac:dyDescent="0.2">
      <c r="A172" s="12" t="s">
        <v>1867</v>
      </c>
      <c r="B172" s="12" t="s">
        <v>1868</v>
      </c>
      <c r="C172" s="13" t="s">
        <v>1869</v>
      </c>
      <c r="D172" s="17">
        <v>52433906</v>
      </c>
      <c r="E172" s="16" t="s">
        <v>1870</v>
      </c>
      <c r="F172" s="26">
        <v>7500000</v>
      </c>
      <c r="G172" s="14" t="s">
        <v>47</v>
      </c>
      <c r="H172" s="25">
        <v>82500000</v>
      </c>
      <c r="I172" s="11" t="s">
        <v>72</v>
      </c>
      <c r="J172" s="21" t="s">
        <v>483</v>
      </c>
      <c r="K172" s="53">
        <v>33924</v>
      </c>
      <c r="L172" s="23" t="s">
        <v>222</v>
      </c>
      <c r="M172" s="14" t="s">
        <v>191</v>
      </c>
      <c r="N172" s="11" t="s">
        <v>808</v>
      </c>
      <c r="O172" s="9">
        <v>50724</v>
      </c>
      <c r="P172" s="6" t="s">
        <v>1412</v>
      </c>
      <c r="Q172" s="10" t="s">
        <v>301</v>
      </c>
      <c r="R172" s="10" t="s">
        <v>1871</v>
      </c>
      <c r="S172" s="6" t="s">
        <v>1872</v>
      </c>
      <c r="T172" s="6" t="s">
        <v>1872</v>
      </c>
      <c r="U172" s="24" t="s">
        <v>1272</v>
      </c>
      <c r="V172" s="114" t="s">
        <v>1873</v>
      </c>
      <c r="W172" s="12" t="s">
        <v>810</v>
      </c>
      <c r="X172" s="12" t="s">
        <v>60</v>
      </c>
      <c r="Y172" s="62">
        <v>45328</v>
      </c>
      <c r="Z172" s="11">
        <v>45492</v>
      </c>
      <c r="AA172" s="14"/>
      <c r="AB172" s="12" t="s">
        <v>62</v>
      </c>
      <c r="AC172" s="10" t="s">
        <v>63</v>
      </c>
      <c r="AD172" s="9" t="s">
        <v>63</v>
      </c>
      <c r="AE172" s="6">
        <v>28360</v>
      </c>
      <c r="AF172" s="184">
        <f t="shared" ca="1" si="2"/>
        <v>47</v>
      </c>
      <c r="AG172" s="19" t="s">
        <v>1874</v>
      </c>
      <c r="AH172" s="20" t="s">
        <v>1875</v>
      </c>
      <c r="AI172" s="31" t="s">
        <v>1876</v>
      </c>
      <c r="AJ172" s="9">
        <v>6480126</v>
      </c>
      <c r="AK172" s="29"/>
    </row>
    <row r="173" spans="1:37" s="2" customFormat="1" ht="131.25" customHeight="1" x14ac:dyDescent="0.2">
      <c r="A173" s="12" t="s">
        <v>1877</v>
      </c>
      <c r="B173" s="14" t="s">
        <v>1878</v>
      </c>
      <c r="C173" s="13" t="s">
        <v>1879</v>
      </c>
      <c r="D173" s="17">
        <v>53055509</v>
      </c>
      <c r="E173" s="16" t="s">
        <v>1880</v>
      </c>
      <c r="F173" s="26">
        <v>15600000</v>
      </c>
      <c r="G173" s="14" t="s">
        <v>47</v>
      </c>
      <c r="H173" s="25">
        <v>173680000</v>
      </c>
      <c r="I173" s="11" t="s">
        <v>48</v>
      </c>
      <c r="J173" s="21" t="s">
        <v>483</v>
      </c>
      <c r="K173" s="22">
        <v>28724</v>
      </c>
      <c r="L173" s="23" t="s">
        <v>621</v>
      </c>
      <c r="M173" s="14" t="s">
        <v>884</v>
      </c>
      <c r="N173" s="11" t="s">
        <v>505</v>
      </c>
      <c r="O173" s="9">
        <v>55024</v>
      </c>
      <c r="P173" s="6" t="s">
        <v>506</v>
      </c>
      <c r="Q173" s="10" t="s">
        <v>301</v>
      </c>
      <c r="R173" s="10" t="s">
        <v>1881</v>
      </c>
      <c r="S173" s="6" t="s">
        <v>508</v>
      </c>
      <c r="T173" s="6" t="s">
        <v>508</v>
      </c>
      <c r="U173" s="24" t="s">
        <v>1882</v>
      </c>
      <c r="V173" s="114" t="s">
        <v>888</v>
      </c>
      <c r="W173" s="12" t="s">
        <v>213</v>
      </c>
      <c r="X173" s="12" t="s">
        <v>60</v>
      </c>
      <c r="Y173" s="62">
        <v>45334</v>
      </c>
      <c r="Z173" s="62">
        <v>45492</v>
      </c>
      <c r="AB173" s="12" t="s">
        <v>62</v>
      </c>
      <c r="AC173" s="10" t="s">
        <v>63</v>
      </c>
      <c r="AD173" s="9" t="s">
        <v>63</v>
      </c>
      <c r="AE173" s="6">
        <v>30808</v>
      </c>
      <c r="AF173" s="184">
        <f t="shared" ca="1" si="2"/>
        <v>40</v>
      </c>
      <c r="AG173" s="19" t="s">
        <v>1883</v>
      </c>
      <c r="AH173" s="20" t="s">
        <v>1884</v>
      </c>
      <c r="AI173" s="31" t="s">
        <v>1885</v>
      </c>
      <c r="AJ173" s="9">
        <v>6759176</v>
      </c>
      <c r="AK173" s="29"/>
    </row>
    <row r="174" spans="1:37" s="2" customFormat="1" ht="124.5" customHeight="1" x14ac:dyDescent="0.2">
      <c r="A174" s="12" t="s">
        <v>1886</v>
      </c>
      <c r="B174" s="12" t="s">
        <v>1887</v>
      </c>
      <c r="C174" s="13" t="s">
        <v>1888</v>
      </c>
      <c r="D174" s="17">
        <v>52548091</v>
      </c>
      <c r="E174" s="16" t="s">
        <v>1889</v>
      </c>
      <c r="F174" s="26">
        <v>13000000</v>
      </c>
      <c r="G174" s="14" t="s">
        <v>47</v>
      </c>
      <c r="H174" s="25">
        <v>143000000</v>
      </c>
      <c r="I174" s="11" t="s">
        <v>48</v>
      </c>
      <c r="J174" s="21" t="s">
        <v>483</v>
      </c>
      <c r="K174" s="22">
        <v>25224</v>
      </c>
      <c r="L174" s="23" t="s">
        <v>536</v>
      </c>
      <c r="M174" s="14" t="s">
        <v>1890</v>
      </c>
      <c r="N174" s="11" t="s">
        <v>590</v>
      </c>
      <c r="O174" s="9">
        <v>61424</v>
      </c>
      <c r="P174" s="6" t="s">
        <v>332</v>
      </c>
      <c r="Q174" s="10" t="s">
        <v>301</v>
      </c>
      <c r="R174" s="10" t="s">
        <v>1891</v>
      </c>
      <c r="S174" s="6" t="s">
        <v>1814</v>
      </c>
      <c r="T174" s="6" t="s">
        <v>1814</v>
      </c>
      <c r="U174" s="24" t="s">
        <v>577</v>
      </c>
      <c r="V174" s="114" t="s">
        <v>1892</v>
      </c>
      <c r="W174" s="12" t="s">
        <v>579</v>
      </c>
      <c r="X174" s="12" t="s">
        <v>60</v>
      </c>
      <c r="Y174" s="62">
        <v>45341</v>
      </c>
      <c r="Z174" s="11">
        <v>45492</v>
      </c>
      <c r="AA174" s="14"/>
      <c r="AB174" s="12" t="s">
        <v>62</v>
      </c>
      <c r="AC174" s="10" t="s">
        <v>63</v>
      </c>
      <c r="AD174" s="9" t="s">
        <v>63</v>
      </c>
      <c r="AE174" s="6">
        <v>29112</v>
      </c>
      <c r="AF174" s="184">
        <f t="shared" ca="1" si="2"/>
        <v>45</v>
      </c>
      <c r="AG174" s="19" t="s">
        <v>1893</v>
      </c>
      <c r="AH174" s="20" t="s">
        <v>1894</v>
      </c>
      <c r="AI174" s="31" t="s">
        <v>1895</v>
      </c>
      <c r="AJ174" s="9">
        <v>5289545</v>
      </c>
      <c r="AK174" s="29"/>
    </row>
    <row r="175" spans="1:37" s="2" customFormat="1" ht="173.25" customHeight="1" x14ac:dyDescent="0.2">
      <c r="A175" s="12" t="s">
        <v>1896</v>
      </c>
      <c r="B175" s="12" t="s">
        <v>1897</v>
      </c>
      <c r="C175" s="13" t="s">
        <v>1898</v>
      </c>
      <c r="D175" s="17">
        <v>80109400</v>
      </c>
      <c r="E175" s="16" t="s">
        <v>1899</v>
      </c>
      <c r="F175" s="26">
        <v>11300000</v>
      </c>
      <c r="G175" s="14" t="s">
        <v>47</v>
      </c>
      <c r="H175" s="25">
        <v>121286667</v>
      </c>
      <c r="I175" s="11" t="s">
        <v>72</v>
      </c>
      <c r="J175" s="21" t="s">
        <v>483</v>
      </c>
      <c r="K175" s="22">
        <v>43224</v>
      </c>
      <c r="L175" s="23">
        <v>45414</v>
      </c>
      <c r="M175" s="14" t="s">
        <v>1900</v>
      </c>
      <c r="N175" s="11" t="s">
        <v>190</v>
      </c>
      <c r="O175" s="9">
        <v>52424</v>
      </c>
      <c r="P175" s="6" t="s">
        <v>190</v>
      </c>
      <c r="Q175" s="10" t="s">
        <v>301</v>
      </c>
      <c r="R175" s="10" t="s">
        <v>1901</v>
      </c>
      <c r="S175" s="6" t="s">
        <v>1902</v>
      </c>
      <c r="T175" s="6" t="s">
        <v>1902</v>
      </c>
      <c r="U175" s="24" t="s">
        <v>1903</v>
      </c>
      <c r="V175" s="114" t="s">
        <v>741</v>
      </c>
      <c r="W175" s="12" t="s">
        <v>579</v>
      </c>
      <c r="X175" s="12" t="s">
        <v>60</v>
      </c>
      <c r="Y175" s="62">
        <v>45330</v>
      </c>
      <c r="Z175" s="11">
        <v>45492</v>
      </c>
      <c r="AA175" s="14"/>
      <c r="AB175" s="12" t="s">
        <v>62</v>
      </c>
      <c r="AC175" s="10" t="s">
        <v>63</v>
      </c>
      <c r="AD175" s="9" t="s">
        <v>63</v>
      </c>
      <c r="AE175" s="6">
        <v>29776</v>
      </c>
      <c r="AF175" s="184">
        <f t="shared" ca="1" si="2"/>
        <v>43</v>
      </c>
      <c r="AG175" s="19" t="s">
        <v>1904</v>
      </c>
      <c r="AH175" s="20" t="s">
        <v>1905</v>
      </c>
      <c r="AI175" s="31" t="s">
        <v>1906</v>
      </c>
      <c r="AJ175" s="9">
        <v>9396288</v>
      </c>
      <c r="AK175" s="29"/>
    </row>
    <row r="176" spans="1:37" s="2" customFormat="1" ht="111.75" customHeight="1" x14ac:dyDescent="0.2">
      <c r="A176" s="12" t="s">
        <v>1907</v>
      </c>
      <c r="B176" s="12" t="s">
        <v>1908</v>
      </c>
      <c r="C176" s="13" t="s">
        <v>1909</v>
      </c>
      <c r="D176" s="17">
        <v>80759141</v>
      </c>
      <c r="E176" s="16" t="s">
        <v>1910</v>
      </c>
      <c r="F176" s="26">
        <v>7500000</v>
      </c>
      <c r="G176" s="14" t="s">
        <v>47</v>
      </c>
      <c r="H176" s="25">
        <v>83250000</v>
      </c>
      <c r="I176" s="11" t="s">
        <v>72</v>
      </c>
      <c r="J176" s="21" t="s">
        <v>483</v>
      </c>
      <c r="K176" s="22">
        <v>52024</v>
      </c>
      <c r="L176" s="23">
        <v>45537</v>
      </c>
      <c r="M176" s="14" t="s">
        <v>1294</v>
      </c>
      <c r="N176" s="11">
        <v>45357</v>
      </c>
      <c r="O176" s="9">
        <v>74824</v>
      </c>
      <c r="P176" s="6">
        <v>45446</v>
      </c>
      <c r="Q176" s="10" t="s">
        <v>301</v>
      </c>
      <c r="R176" s="10" t="s">
        <v>1911</v>
      </c>
      <c r="S176" s="6">
        <v>45358</v>
      </c>
      <c r="T176" s="6">
        <v>45358</v>
      </c>
      <c r="U176" s="24" t="s">
        <v>1912</v>
      </c>
      <c r="V176" s="114" t="s">
        <v>1913</v>
      </c>
      <c r="W176" s="12" t="s">
        <v>452</v>
      </c>
      <c r="X176" s="12" t="s">
        <v>60</v>
      </c>
      <c r="Y176" s="62">
        <v>45355</v>
      </c>
      <c r="Z176" s="11">
        <v>45492</v>
      </c>
      <c r="AA176" s="14"/>
      <c r="AB176" s="12" t="s">
        <v>62</v>
      </c>
      <c r="AC176" s="10" t="s">
        <v>1914</v>
      </c>
      <c r="AD176" s="9" t="s">
        <v>197</v>
      </c>
      <c r="AE176" s="6">
        <v>29993</v>
      </c>
      <c r="AF176" s="184">
        <f t="shared" ca="1" si="2"/>
        <v>42</v>
      </c>
      <c r="AG176" s="19" t="s">
        <v>1915</v>
      </c>
      <c r="AH176" s="20" t="s">
        <v>1916</v>
      </c>
      <c r="AI176" s="31" t="s">
        <v>1917</v>
      </c>
      <c r="AJ176" s="9">
        <v>5207570</v>
      </c>
      <c r="AK176" s="29"/>
    </row>
    <row r="177" spans="1:38" s="2" customFormat="1" ht="165.75" customHeight="1" x14ac:dyDescent="0.2">
      <c r="A177" s="12" t="s">
        <v>1918</v>
      </c>
      <c r="B177" s="12" t="s">
        <v>1919</v>
      </c>
      <c r="C177" s="13" t="s">
        <v>1920</v>
      </c>
      <c r="D177" s="17">
        <v>6106531</v>
      </c>
      <c r="E177" s="16" t="s">
        <v>1921</v>
      </c>
      <c r="F177" s="26">
        <v>11300000</v>
      </c>
      <c r="G177" s="14" t="s">
        <v>47</v>
      </c>
      <c r="H177" s="25">
        <v>114130000</v>
      </c>
      <c r="I177" s="11" t="s">
        <v>72</v>
      </c>
      <c r="J177" s="21" t="s">
        <v>483</v>
      </c>
      <c r="K177" s="22">
        <v>15024</v>
      </c>
      <c r="L177" s="23" t="s">
        <v>390</v>
      </c>
      <c r="M177" s="14" t="s">
        <v>1922</v>
      </c>
      <c r="N177" s="11">
        <v>45355</v>
      </c>
      <c r="O177" s="9">
        <v>71724</v>
      </c>
      <c r="P177" s="6">
        <v>45385</v>
      </c>
      <c r="Q177" s="10" t="s">
        <v>301</v>
      </c>
      <c r="R177" s="10" t="s">
        <v>1923</v>
      </c>
      <c r="S177" s="6">
        <v>45385</v>
      </c>
      <c r="T177" s="6">
        <v>45385</v>
      </c>
      <c r="U177" s="24" t="s">
        <v>1924</v>
      </c>
      <c r="V177" s="114" t="s">
        <v>1925</v>
      </c>
      <c r="W177" s="12" t="s">
        <v>1926</v>
      </c>
      <c r="X177" s="12" t="s">
        <v>60</v>
      </c>
      <c r="Y177" s="62">
        <v>45348</v>
      </c>
      <c r="Z177" s="11">
        <v>45492</v>
      </c>
      <c r="AA177" s="14"/>
      <c r="AB177" s="12" t="s">
        <v>62</v>
      </c>
      <c r="AC177" s="10" t="s">
        <v>127</v>
      </c>
      <c r="AD177" s="9" t="s">
        <v>304</v>
      </c>
      <c r="AE177" s="6">
        <v>29244</v>
      </c>
      <c r="AF177" s="184">
        <f t="shared" ca="1" si="2"/>
        <v>44</v>
      </c>
      <c r="AG177" s="19" t="s">
        <v>1927</v>
      </c>
      <c r="AH177" s="20" t="s">
        <v>1928</v>
      </c>
      <c r="AI177" s="175" t="s">
        <v>1929</v>
      </c>
      <c r="AJ177" s="9" t="s">
        <v>47</v>
      </c>
      <c r="AK177" s="29"/>
    </row>
    <row r="178" spans="1:38" s="2" customFormat="1" ht="159" customHeight="1" x14ac:dyDescent="0.2">
      <c r="A178" s="12" t="s">
        <v>1930</v>
      </c>
      <c r="B178" s="12" t="s">
        <v>1931</v>
      </c>
      <c r="C178" s="13" t="s">
        <v>1932</v>
      </c>
      <c r="D178" s="17">
        <v>1014266612</v>
      </c>
      <c r="E178" s="16" t="s">
        <v>1933</v>
      </c>
      <c r="F178" s="26">
        <v>7500000</v>
      </c>
      <c r="G178" s="3" t="s">
        <v>47</v>
      </c>
      <c r="H178" s="25">
        <v>83250000</v>
      </c>
      <c r="I178" s="11" t="s">
        <v>72</v>
      </c>
      <c r="J178" s="21" t="s">
        <v>483</v>
      </c>
      <c r="K178" s="22">
        <v>45524</v>
      </c>
      <c r="L178" s="23">
        <v>45445</v>
      </c>
      <c r="M178" s="14" t="s">
        <v>1294</v>
      </c>
      <c r="N178" s="11">
        <v>45446</v>
      </c>
      <c r="O178" s="9">
        <v>74724</v>
      </c>
      <c r="P178" s="6">
        <v>45446</v>
      </c>
      <c r="Q178" s="10" t="s">
        <v>301</v>
      </c>
      <c r="R178" s="10" t="s">
        <v>1934</v>
      </c>
      <c r="S178" s="6">
        <v>45446</v>
      </c>
      <c r="T178" s="6">
        <v>45446</v>
      </c>
      <c r="U178" s="24" t="s">
        <v>1912</v>
      </c>
      <c r="V178" s="114" t="s">
        <v>1913</v>
      </c>
      <c r="W178" s="12" t="s">
        <v>452</v>
      </c>
      <c r="X178" s="12" t="s">
        <v>60</v>
      </c>
      <c r="Y178" s="62">
        <v>45351</v>
      </c>
      <c r="Z178" s="11">
        <v>45492</v>
      </c>
      <c r="AA178" s="14"/>
      <c r="AB178" s="12" t="s">
        <v>62</v>
      </c>
      <c r="AC178" s="10" t="s">
        <v>63</v>
      </c>
      <c r="AD178" s="9" t="s">
        <v>63</v>
      </c>
      <c r="AE178" s="6">
        <v>34843</v>
      </c>
      <c r="AF178" s="184">
        <f t="shared" ca="1" si="2"/>
        <v>29</v>
      </c>
      <c r="AG178" s="19" t="s">
        <v>1935</v>
      </c>
      <c r="AH178" s="20" t="s">
        <v>1936</v>
      </c>
      <c r="AI178" s="31" t="s">
        <v>1937</v>
      </c>
      <c r="AJ178" s="9">
        <v>8023282</v>
      </c>
      <c r="AK178" s="29"/>
    </row>
    <row r="179" spans="1:38" s="2" customFormat="1" ht="133.5" customHeight="1" x14ac:dyDescent="0.2">
      <c r="A179" s="12" t="s">
        <v>1938</v>
      </c>
      <c r="B179" s="12" t="s">
        <v>1939</v>
      </c>
      <c r="C179" s="13" t="s">
        <v>1940</v>
      </c>
      <c r="D179" s="17">
        <v>52524566</v>
      </c>
      <c r="E179" s="16" t="s">
        <v>1941</v>
      </c>
      <c r="F179" s="26">
        <v>4000000</v>
      </c>
      <c r="G179" s="3" t="s">
        <v>47</v>
      </c>
      <c r="H179" s="25">
        <v>44400000</v>
      </c>
      <c r="I179" s="11" t="s">
        <v>72</v>
      </c>
      <c r="J179" s="21" t="s">
        <v>483</v>
      </c>
      <c r="K179" s="22">
        <v>47424</v>
      </c>
      <c r="L179" s="23">
        <v>45445</v>
      </c>
      <c r="M179" s="14" t="s">
        <v>1294</v>
      </c>
      <c r="N179" s="11">
        <v>45415</v>
      </c>
      <c r="O179" s="9">
        <v>74324</v>
      </c>
      <c r="P179" s="6">
        <v>45446</v>
      </c>
      <c r="Q179" s="10" t="s">
        <v>301</v>
      </c>
      <c r="R179" s="10" t="s">
        <v>1942</v>
      </c>
      <c r="S179" s="6">
        <v>45357</v>
      </c>
      <c r="T179" s="6">
        <v>45357</v>
      </c>
      <c r="U179" s="24" t="s">
        <v>1943</v>
      </c>
      <c r="V179" s="114" t="s">
        <v>1944</v>
      </c>
      <c r="W179" s="12" t="s">
        <v>452</v>
      </c>
      <c r="X179" s="12" t="s">
        <v>60</v>
      </c>
      <c r="Y179" s="62">
        <v>45355</v>
      </c>
      <c r="Z179" s="11">
        <v>45492</v>
      </c>
      <c r="AA179" s="14"/>
      <c r="AB179" s="12" t="s">
        <v>62</v>
      </c>
      <c r="AC179" s="10" t="s">
        <v>63</v>
      </c>
      <c r="AD179" s="9" t="s">
        <v>63</v>
      </c>
      <c r="AE179" s="6">
        <v>29039</v>
      </c>
      <c r="AF179" s="184">
        <f t="shared" ca="1" si="2"/>
        <v>45</v>
      </c>
      <c r="AG179" s="19" t="s">
        <v>1945</v>
      </c>
      <c r="AH179" s="20" t="s">
        <v>1946</v>
      </c>
      <c r="AI179" s="31" t="s">
        <v>1947</v>
      </c>
      <c r="AJ179" s="9">
        <v>3716546</v>
      </c>
      <c r="AK179" s="29"/>
    </row>
    <row r="180" spans="1:38" s="2" customFormat="1" ht="191.25" customHeight="1" x14ac:dyDescent="0.2">
      <c r="A180" s="12" t="s">
        <v>1948</v>
      </c>
      <c r="B180" s="12" t="s">
        <v>1949</v>
      </c>
      <c r="C180" s="13" t="s">
        <v>1950</v>
      </c>
      <c r="D180" s="17">
        <v>80108916</v>
      </c>
      <c r="E180" s="16" t="s">
        <v>1951</v>
      </c>
      <c r="F180" s="26">
        <v>15600000</v>
      </c>
      <c r="G180" s="3" t="s">
        <v>47</v>
      </c>
      <c r="H180" s="25">
        <v>156000000</v>
      </c>
      <c r="I180" s="11" t="s">
        <v>72</v>
      </c>
      <c r="J180" s="21" t="s">
        <v>483</v>
      </c>
      <c r="K180" s="22">
        <v>38124</v>
      </c>
      <c r="L180" s="23">
        <v>45293</v>
      </c>
      <c r="M180" s="14" t="s">
        <v>1952</v>
      </c>
      <c r="N180" s="11" t="s">
        <v>121</v>
      </c>
      <c r="O180" s="9">
        <v>94524</v>
      </c>
      <c r="P180" s="6" t="s">
        <v>122</v>
      </c>
      <c r="Q180" s="10" t="s">
        <v>301</v>
      </c>
      <c r="R180" s="10" t="s">
        <v>1953</v>
      </c>
      <c r="S180" s="6" t="s">
        <v>111</v>
      </c>
      <c r="T180" s="6" t="s">
        <v>111</v>
      </c>
      <c r="U180" s="24" t="s">
        <v>1342</v>
      </c>
      <c r="V180" s="114" t="s">
        <v>271</v>
      </c>
      <c r="W180" s="12" t="s">
        <v>909</v>
      </c>
      <c r="X180" s="12" t="s">
        <v>60</v>
      </c>
      <c r="Y180" s="62">
        <v>45349</v>
      </c>
      <c r="Z180" s="11">
        <v>45492</v>
      </c>
      <c r="AA180" s="14"/>
      <c r="AB180" s="12" t="s">
        <v>62</v>
      </c>
      <c r="AC180" s="10" t="s">
        <v>1954</v>
      </c>
      <c r="AD180" s="9" t="s">
        <v>304</v>
      </c>
      <c r="AE180" s="6">
        <v>29714</v>
      </c>
      <c r="AF180" s="184">
        <f t="shared" ca="1" si="2"/>
        <v>43</v>
      </c>
      <c r="AG180" s="19" t="s">
        <v>1955</v>
      </c>
      <c r="AH180" s="20" t="s">
        <v>1956</v>
      </c>
      <c r="AI180" s="31" t="s">
        <v>1957</v>
      </c>
      <c r="AJ180" s="9" t="s">
        <v>47</v>
      </c>
      <c r="AK180" s="29"/>
    </row>
    <row r="181" spans="1:38" s="2" customFormat="1" ht="123" customHeight="1" x14ac:dyDescent="0.2">
      <c r="A181" s="12" t="s">
        <v>1958</v>
      </c>
      <c r="B181" s="12" t="s">
        <v>1959</v>
      </c>
      <c r="C181" s="13" t="s">
        <v>1960</v>
      </c>
      <c r="D181" s="17">
        <v>79878580</v>
      </c>
      <c r="E181" s="16" t="s">
        <v>1961</v>
      </c>
      <c r="F181" s="26">
        <v>18900000</v>
      </c>
      <c r="G181" s="3" t="s">
        <v>47</v>
      </c>
      <c r="H181" s="25">
        <v>204750000</v>
      </c>
      <c r="I181" s="11" t="s">
        <v>72</v>
      </c>
      <c r="J181" s="21" t="s">
        <v>483</v>
      </c>
      <c r="K181" s="22">
        <v>61724</v>
      </c>
      <c r="L181" s="23" t="s">
        <v>332</v>
      </c>
      <c r="M181" s="14" t="s">
        <v>843</v>
      </c>
      <c r="N181" s="11" t="s">
        <v>74</v>
      </c>
      <c r="O181" s="9">
        <v>100424</v>
      </c>
      <c r="P181" s="6" t="s">
        <v>137</v>
      </c>
      <c r="Q181" s="10" t="s">
        <v>301</v>
      </c>
      <c r="R181" s="10" t="s">
        <v>1962</v>
      </c>
      <c r="S181" s="6">
        <v>45383</v>
      </c>
      <c r="T181" s="6">
        <v>45383</v>
      </c>
      <c r="U181" s="24" t="s">
        <v>1963</v>
      </c>
      <c r="V181" s="114" t="s">
        <v>625</v>
      </c>
      <c r="W181" s="12" t="s">
        <v>452</v>
      </c>
      <c r="X181" s="12" t="s">
        <v>47</v>
      </c>
      <c r="Y181" s="12" t="s">
        <v>47</v>
      </c>
      <c r="Z181" s="12" t="s">
        <v>47</v>
      </c>
      <c r="AA181" s="12"/>
      <c r="AB181" s="12" t="s">
        <v>62</v>
      </c>
      <c r="AC181" s="10" t="s">
        <v>47</v>
      </c>
      <c r="AD181" s="10" t="s">
        <v>47</v>
      </c>
      <c r="AE181" s="10" t="s">
        <v>626</v>
      </c>
      <c r="AF181" s="184" t="e">
        <f t="shared" ca="1" si="2"/>
        <v>#VALUE!</v>
      </c>
      <c r="AG181" s="63" t="s">
        <v>1964</v>
      </c>
      <c r="AH181" s="63" t="s">
        <v>1965</v>
      </c>
      <c r="AI181" s="10" t="s">
        <v>47</v>
      </c>
      <c r="AJ181" s="10" t="s">
        <v>47</v>
      </c>
      <c r="AK181" s="29"/>
    </row>
    <row r="182" spans="1:38" s="2" customFormat="1" ht="150.75" customHeight="1" x14ac:dyDescent="0.2">
      <c r="A182" s="12" t="s">
        <v>1966</v>
      </c>
      <c r="B182" s="12" t="s">
        <v>1967</v>
      </c>
      <c r="C182" s="13" t="s">
        <v>1968</v>
      </c>
      <c r="D182" s="17">
        <v>79960945</v>
      </c>
      <c r="E182" s="16" t="s">
        <v>1969</v>
      </c>
      <c r="F182" s="26">
        <v>15600000</v>
      </c>
      <c r="G182" s="3" t="s">
        <v>47</v>
      </c>
      <c r="H182" s="25">
        <v>156000000</v>
      </c>
      <c r="I182" s="11" t="s">
        <v>48</v>
      </c>
      <c r="J182" s="21" t="s">
        <v>483</v>
      </c>
      <c r="K182" s="22">
        <v>63324</v>
      </c>
      <c r="L182" s="23" t="s">
        <v>332</v>
      </c>
      <c r="M182" s="14" t="s">
        <v>51</v>
      </c>
      <c r="N182" s="11">
        <v>45364</v>
      </c>
      <c r="O182" s="9">
        <v>86724</v>
      </c>
      <c r="P182" s="6" t="s">
        <v>207</v>
      </c>
      <c r="Q182" s="10" t="s">
        <v>301</v>
      </c>
      <c r="R182" s="10" t="s">
        <v>1970</v>
      </c>
      <c r="S182" s="6" t="s">
        <v>1226</v>
      </c>
      <c r="T182" s="6" t="s">
        <v>1226</v>
      </c>
      <c r="U182" s="24" t="s">
        <v>57</v>
      </c>
      <c r="V182" s="114" t="s">
        <v>51</v>
      </c>
      <c r="W182" s="12" t="s">
        <v>195</v>
      </c>
      <c r="X182" s="12" t="s">
        <v>60</v>
      </c>
      <c r="Y182" s="62">
        <v>45364</v>
      </c>
      <c r="Z182" s="11">
        <v>45492</v>
      </c>
      <c r="AA182" s="14"/>
      <c r="AB182" s="12" t="s">
        <v>62</v>
      </c>
      <c r="AC182" s="10" t="s">
        <v>63</v>
      </c>
      <c r="AD182" s="9" t="s">
        <v>63</v>
      </c>
      <c r="AE182" s="6">
        <v>27925</v>
      </c>
      <c r="AF182" s="184">
        <f t="shared" ca="1" si="2"/>
        <v>48</v>
      </c>
      <c r="AG182" s="19" t="s">
        <v>1971</v>
      </c>
      <c r="AH182" s="20" t="s">
        <v>1972</v>
      </c>
      <c r="AI182" s="31" t="s">
        <v>1973</v>
      </c>
      <c r="AJ182" s="10" t="s">
        <v>47</v>
      </c>
      <c r="AK182" s="29"/>
    </row>
    <row r="183" spans="1:38" s="2" customFormat="1" ht="129.75" customHeight="1" x14ac:dyDescent="0.2">
      <c r="A183" s="12" t="s">
        <v>1974</v>
      </c>
      <c r="B183" s="12" t="s">
        <v>1975</v>
      </c>
      <c r="C183" s="13" t="s">
        <v>1976</v>
      </c>
      <c r="D183" s="17">
        <v>80156782</v>
      </c>
      <c r="E183" s="16" t="s">
        <v>1977</v>
      </c>
      <c r="F183" s="26">
        <v>7500000</v>
      </c>
      <c r="G183" s="3" t="s">
        <v>47</v>
      </c>
      <c r="H183" s="25">
        <v>71250000</v>
      </c>
      <c r="I183" s="11" t="s">
        <v>48</v>
      </c>
      <c r="J183" s="21" t="s">
        <v>483</v>
      </c>
      <c r="K183" s="22">
        <v>66524</v>
      </c>
      <c r="L183" s="23" t="s">
        <v>87</v>
      </c>
      <c r="M183" s="14" t="s">
        <v>1978</v>
      </c>
      <c r="N183" s="11" t="s">
        <v>165</v>
      </c>
      <c r="O183" s="9">
        <v>91624</v>
      </c>
      <c r="P183" s="6" t="s">
        <v>179</v>
      </c>
      <c r="Q183" s="10" t="s">
        <v>301</v>
      </c>
      <c r="R183" s="10" t="s">
        <v>1979</v>
      </c>
      <c r="S183" s="6" t="s">
        <v>166</v>
      </c>
      <c r="T183" s="6" t="s">
        <v>166</v>
      </c>
      <c r="U183" s="24" t="s">
        <v>1980</v>
      </c>
      <c r="V183" s="114" t="s">
        <v>1981</v>
      </c>
      <c r="W183" s="12" t="s">
        <v>59</v>
      </c>
      <c r="X183" s="12" t="s">
        <v>60</v>
      </c>
      <c r="Y183" s="62">
        <v>45355</v>
      </c>
      <c r="Z183" s="11">
        <v>45492</v>
      </c>
      <c r="AA183" s="14"/>
      <c r="AB183" s="12" t="s">
        <v>62</v>
      </c>
      <c r="AC183" s="10" t="s">
        <v>1982</v>
      </c>
      <c r="AD183" s="9" t="s">
        <v>197</v>
      </c>
      <c r="AE183" s="6">
        <v>29807</v>
      </c>
      <c r="AF183" s="184">
        <f t="shared" ca="1" si="2"/>
        <v>43</v>
      </c>
      <c r="AG183" s="19" t="s">
        <v>1983</v>
      </c>
      <c r="AH183" s="20" t="s">
        <v>1984</v>
      </c>
      <c r="AI183" s="31" t="s">
        <v>1985</v>
      </c>
      <c r="AJ183" s="9">
        <v>3143147</v>
      </c>
      <c r="AK183" s="29"/>
    </row>
    <row r="184" spans="1:38" s="2" customFormat="1" ht="139.5" customHeight="1" x14ac:dyDescent="0.2">
      <c r="A184" s="12" t="s">
        <v>1986</v>
      </c>
      <c r="B184" s="12" t="s">
        <v>1987</v>
      </c>
      <c r="C184" s="13" t="s">
        <v>1988</v>
      </c>
      <c r="D184" s="17">
        <v>1072592897</v>
      </c>
      <c r="E184" s="16" t="s">
        <v>1989</v>
      </c>
      <c r="F184" s="26">
        <v>7500000</v>
      </c>
      <c r="G184" s="3" t="s">
        <v>47</v>
      </c>
      <c r="H184" s="25">
        <v>77250000</v>
      </c>
      <c r="I184" s="11" t="s">
        <v>72</v>
      </c>
      <c r="J184" s="21" t="s">
        <v>483</v>
      </c>
      <c r="K184" s="22">
        <v>68124</v>
      </c>
      <c r="L184" s="23" t="s">
        <v>120</v>
      </c>
      <c r="M184" s="14" t="s">
        <v>1990</v>
      </c>
      <c r="N184" s="11" t="s">
        <v>207</v>
      </c>
      <c r="O184" s="37">
        <v>86824</v>
      </c>
      <c r="P184" s="37" t="s">
        <v>166</v>
      </c>
      <c r="Q184" s="10" t="s">
        <v>301</v>
      </c>
      <c r="R184" s="10" t="s">
        <v>1991</v>
      </c>
      <c r="S184" s="6" t="s">
        <v>1226</v>
      </c>
      <c r="T184" s="6" t="s">
        <v>1226</v>
      </c>
      <c r="U184" s="24" t="s">
        <v>124</v>
      </c>
      <c r="V184" s="114" t="s">
        <v>1992</v>
      </c>
      <c r="W184" s="12" t="s">
        <v>126</v>
      </c>
      <c r="X184" s="12" t="s">
        <v>60</v>
      </c>
      <c r="Y184" s="62">
        <v>45351</v>
      </c>
      <c r="Z184" s="11">
        <v>45492</v>
      </c>
      <c r="AA184" s="14"/>
      <c r="AB184" s="12" t="s">
        <v>62</v>
      </c>
      <c r="AC184" s="10" t="s">
        <v>63</v>
      </c>
      <c r="AD184" s="10" t="s">
        <v>63</v>
      </c>
      <c r="AE184" s="613">
        <v>33707</v>
      </c>
      <c r="AF184" s="184">
        <f t="shared" ca="1" si="2"/>
        <v>32</v>
      </c>
      <c r="AG184" s="19" t="s">
        <v>1993</v>
      </c>
      <c r="AH184" s="20" t="s">
        <v>1994</v>
      </c>
      <c r="AI184" s="31" t="s">
        <v>1995</v>
      </c>
      <c r="AJ184" s="9" t="s">
        <v>47</v>
      </c>
      <c r="AK184" s="29"/>
    </row>
    <row r="185" spans="1:38" s="2" customFormat="1" ht="136.5" customHeight="1" x14ac:dyDescent="0.2">
      <c r="A185" s="12" t="s">
        <v>1996</v>
      </c>
      <c r="B185" s="12" t="s">
        <v>1997</v>
      </c>
      <c r="C185" s="13" t="s">
        <v>1998</v>
      </c>
      <c r="D185" s="17">
        <v>1020765274</v>
      </c>
      <c r="E185" s="16" t="s">
        <v>1999</v>
      </c>
      <c r="F185" s="26">
        <v>7500000</v>
      </c>
      <c r="G185" s="3" t="s">
        <v>47</v>
      </c>
      <c r="H185" s="25">
        <v>77250000</v>
      </c>
      <c r="I185" s="11" t="s">
        <v>72</v>
      </c>
      <c r="J185" s="21" t="s">
        <v>483</v>
      </c>
      <c r="K185" s="22">
        <v>69224</v>
      </c>
      <c r="L185" s="23" t="s">
        <v>120</v>
      </c>
      <c r="M185" s="14" t="s">
        <v>1990</v>
      </c>
      <c r="N185" s="11">
        <v>45363</v>
      </c>
      <c r="O185" s="9">
        <v>85124</v>
      </c>
      <c r="P185" s="6" t="s">
        <v>1260</v>
      </c>
      <c r="Q185" s="10" t="s">
        <v>301</v>
      </c>
      <c r="R185" s="10" t="s">
        <v>2000</v>
      </c>
      <c r="S185" s="6">
        <v>45364</v>
      </c>
      <c r="T185" s="6">
        <v>45364</v>
      </c>
      <c r="U185" s="24" t="s">
        <v>124</v>
      </c>
      <c r="V185" s="114" t="s">
        <v>1992</v>
      </c>
      <c r="W185" s="12" t="s">
        <v>579</v>
      </c>
      <c r="X185" s="12" t="s">
        <v>60</v>
      </c>
      <c r="Y185" s="62">
        <v>45355</v>
      </c>
      <c r="Z185" s="11">
        <v>45492</v>
      </c>
      <c r="AA185" s="14"/>
      <c r="AB185" s="12" t="s">
        <v>62</v>
      </c>
      <c r="AC185" s="10" t="s">
        <v>63</v>
      </c>
      <c r="AD185" s="10" t="s">
        <v>63</v>
      </c>
      <c r="AE185" s="6">
        <v>33489</v>
      </c>
      <c r="AF185" s="184">
        <f t="shared" ca="1" si="2"/>
        <v>33</v>
      </c>
      <c r="AG185" s="19" t="s">
        <v>2001</v>
      </c>
      <c r="AH185" s="20" t="s">
        <v>2002</v>
      </c>
      <c r="AI185" s="31" t="s">
        <v>2003</v>
      </c>
      <c r="AJ185" s="9" t="s">
        <v>47</v>
      </c>
      <c r="AK185" s="29"/>
    </row>
    <row r="186" spans="1:38" s="2" customFormat="1" ht="127.5" customHeight="1" x14ac:dyDescent="0.2">
      <c r="A186" s="12" t="s">
        <v>2004</v>
      </c>
      <c r="B186" s="12" t="s">
        <v>2005</v>
      </c>
      <c r="C186" s="13" t="s">
        <v>2006</v>
      </c>
      <c r="D186" s="17">
        <v>79591779</v>
      </c>
      <c r="E186" s="16" t="s">
        <v>2007</v>
      </c>
      <c r="F186" s="26">
        <v>7500000</v>
      </c>
      <c r="G186" s="3" t="s">
        <v>47</v>
      </c>
      <c r="H186" s="25">
        <v>75500000</v>
      </c>
      <c r="I186" s="11" t="s">
        <v>48</v>
      </c>
      <c r="J186" s="21" t="s">
        <v>483</v>
      </c>
      <c r="K186" s="22">
        <v>48224</v>
      </c>
      <c r="L186" s="23">
        <v>45445</v>
      </c>
      <c r="M186" s="14" t="s">
        <v>2008</v>
      </c>
      <c r="N186" s="11">
        <v>45364</v>
      </c>
      <c r="O186" s="37">
        <v>86424</v>
      </c>
      <c r="P186" s="37" t="s">
        <v>207</v>
      </c>
      <c r="Q186" s="10" t="s">
        <v>301</v>
      </c>
      <c r="R186" s="10" t="s">
        <v>2009</v>
      </c>
      <c r="S186" s="6" t="s">
        <v>1296</v>
      </c>
      <c r="T186" s="6" t="s">
        <v>1296</v>
      </c>
      <c r="U186" s="24" t="s">
        <v>2010</v>
      </c>
      <c r="V186" s="114" t="s">
        <v>2011</v>
      </c>
      <c r="W186" s="12" t="s">
        <v>59</v>
      </c>
      <c r="X186" s="12" t="s">
        <v>60</v>
      </c>
      <c r="Y186" s="62">
        <v>45362</v>
      </c>
      <c r="Z186" s="11">
        <v>45492</v>
      </c>
      <c r="AA186" s="14"/>
      <c r="AB186" s="12" t="s">
        <v>62</v>
      </c>
      <c r="AC186" s="10" t="s">
        <v>63</v>
      </c>
      <c r="AD186" s="10" t="s">
        <v>63</v>
      </c>
      <c r="AE186" s="6">
        <v>26397</v>
      </c>
      <c r="AF186" s="184">
        <f t="shared" ca="1" si="2"/>
        <v>52</v>
      </c>
      <c r="AG186" s="19" t="s">
        <v>2012</v>
      </c>
      <c r="AH186" s="20" t="s">
        <v>2013</v>
      </c>
      <c r="AI186" s="31" t="s">
        <v>2014</v>
      </c>
      <c r="AJ186" s="9" t="s">
        <v>47</v>
      </c>
      <c r="AK186" s="29"/>
    </row>
    <row r="187" spans="1:38" s="2" customFormat="1" ht="107.25" customHeight="1" x14ac:dyDescent="0.2">
      <c r="A187" s="12" t="s">
        <v>2015</v>
      </c>
      <c r="B187" s="12" t="s">
        <v>2016</v>
      </c>
      <c r="C187" s="13" t="s">
        <v>2017</v>
      </c>
      <c r="D187" s="17">
        <v>80654880</v>
      </c>
      <c r="E187" s="16" t="s">
        <v>2018</v>
      </c>
      <c r="F187" s="26">
        <v>7500000</v>
      </c>
      <c r="G187" s="3" t="s">
        <v>47</v>
      </c>
      <c r="H187" s="25">
        <v>80000000</v>
      </c>
      <c r="I187" s="11" t="s">
        <v>72</v>
      </c>
      <c r="J187" s="21" t="s">
        <v>483</v>
      </c>
      <c r="K187" s="22">
        <v>59124</v>
      </c>
      <c r="L187" s="23" t="s">
        <v>151</v>
      </c>
      <c r="M187" s="14" t="s">
        <v>2019</v>
      </c>
      <c r="N187" s="11" t="s">
        <v>2020</v>
      </c>
      <c r="O187" s="9">
        <v>86224</v>
      </c>
      <c r="P187" s="6" t="s">
        <v>207</v>
      </c>
      <c r="Q187" s="10" t="s">
        <v>301</v>
      </c>
      <c r="R187" s="10" t="s">
        <v>2021</v>
      </c>
      <c r="S187" s="6">
        <v>45365</v>
      </c>
      <c r="T187" s="6">
        <v>45365</v>
      </c>
      <c r="U187" s="24" t="s">
        <v>2022</v>
      </c>
      <c r="V187" s="114" t="s">
        <v>2023</v>
      </c>
      <c r="W187" s="12" t="s">
        <v>335</v>
      </c>
      <c r="X187" s="12" t="s">
        <v>60</v>
      </c>
      <c r="Y187" s="62">
        <v>45350</v>
      </c>
      <c r="Z187" s="11">
        <v>45492</v>
      </c>
      <c r="AA187" s="14"/>
      <c r="AB187" s="12" t="s">
        <v>62</v>
      </c>
      <c r="AC187" s="10" t="s">
        <v>2024</v>
      </c>
      <c r="AD187" s="9" t="s">
        <v>197</v>
      </c>
      <c r="AE187" s="6">
        <v>28689</v>
      </c>
      <c r="AF187" s="184">
        <f t="shared" ca="1" si="2"/>
        <v>46</v>
      </c>
      <c r="AG187" s="19" t="s">
        <v>2025</v>
      </c>
      <c r="AH187" s="20" t="s">
        <v>2026</v>
      </c>
      <c r="AI187" s="31" t="s">
        <v>2027</v>
      </c>
      <c r="AJ187" s="9">
        <v>8260319</v>
      </c>
      <c r="AK187" s="29"/>
    </row>
    <row r="188" spans="1:38" s="2" customFormat="1" ht="97.5" customHeight="1" x14ac:dyDescent="0.2">
      <c r="A188" s="12" t="s">
        <v>2028</v>
      </c>
      <c r="B188" s="12" t="s">
        <v>2029</v>
      </c>
      <c r="C188" s="13" t="s">
        <v>2030</v>
      </c>
      <c r="D188" s="17">
        <v>52118148</v>
      </c>
      <c r="E188" s="16" t="s">
        <v>2031</v>
      </c>
      <c r="F188" s="26">
        <v>15600000</v>
      </c>
      <c r="G188" s="3" t="s">
        <v>47</v>
      </c>
      <c r="H188" s="25">
        <v>153400000</v>
      </c>
      <c r="I188" s="11" t="s">
        <v>48</v>
      </c>
      <c r="J188" s="21" t="s">
        <v>483</v>
      </c>
      <c r="K188" s="22">
        <v>34624</v>
      </c>
      <c r="L188" s="23" t="s">
        <v>222</v>
      </c>
      <c r="M188" s="14" t="s">
        <v>1541</v>
      </c>
      <c r="N188" s="11">
        <v>45363</v>
      </c>
      <c r="O188" s="9">
        <v>85224</v>
      </c>
      <c r="P188" s="6" t="s">
        <v>1260</v>
      </c>
      <c r="Q188" s="10" t="s">
        <v>301</v>
      </c>
      <c r="R188" s="10" t="s">
        <v>2032</v>
      </c>
      <c r="S188" s="6">
        <v>45364</v>
      </c>
      <c r="T188" s="6">
        <v>45364</v>
      </c>
      <c r="U188" s="24" t="s">
        <v>270</v>
      </c>
      <c r="V188" s="114" t="s">
        <v>1636</v>
      </c>
      <c r="W188" s="12" t="s">
        <v>1217</v>
      </c>
      <c r="X188" s="12" t="s">
        <v>60</v>
      </c>
      <c r="Y188" s="62">
        <v>45362</v>
      </c>
      <c r="Z188" s="159">
        <v>45492</v>
      </c>
      <c r="AA188" s="14"/>
      <c r="AB188" s="12" t="s">
        <v>62</v>
      </c>
      <c r="AC188" s="10" t="s">
        <v>63</v>
      </c>
      <c r="AD188" s="10" t="s">
        <v>63</v>
      </c>
      <c r="AE188" s="6">
        <v>27016</v>
      </c>
      <c r="AF188" s="184">
        <f t="shared" ca="1" si="2"/>
        <v>51</v>
      </c>
      <c r="AG188" s="19" t="s">
        <v>2033</v>
      </c>
      <c r="AH188" s="20" t="s">
        <v>2034</v>
      </c>
      <c r="AI188" s="31" t="s">
        <v>2035</v>
      </c>
      <c r="AJ188" s="9">
        <v>574105003</v>
      </c>
      <c r="AK188" s="29"/>
    </row>
    <row r="189" spans="1:38" s="2" customFormat="1" ht="100.5" customHeight="1" x14ac:dyDescent="0.2">
      <c r="A189" s="12" t="s">
        <v>2036</v>
      </c>
      <c r="B189" s="12" t="s">
        <v>2037</v>
      </c>
      <c r="C189" s="13" t="s">
        <v>2038</v>
      </c>
      <c r="D189" s="17">
        <v>1023948412</v>
      </c>
      <c r="E189" s="16" t="s">
        <v>2039</v>
      </c>
      <c r="F189" s="26">
        <v>4000000</v>
      </c>
      <c r="G189" s="3" t="s">
        <v>47</v>
      </c>
      <c r="H189" s="25">
        <v>39733333</v>
      </c>
      <c r="I189" s="11" t="s">
        <v>48</v>
      </c>
      <c r="J189" s="21" t="s">
        <v>447</v>
      </c>
      <c r="K189" s="22">
        <v>54424</v>
      </c>
      <c r="L189" s="23" t="s">
        <v>1412</v>
      </c>
      <c r="M189" s="14" t="s">
        <v>2040</v>
      </c>
      <c r="N189" s="11" t="s">
        <v>2041</v>
      </c>
      <c r="O189" s="9">
        <v>84324</v>
      </c>
      <c r="P189" s="6">
        <v>45629</v>
      </c>
      <c r="Q189" s="10" t="s">
        <v>301</v>
      </c>
      <c r="R189" s="10" t="s">
        <v>2042</v>
      </c>
      <c r="S189" s="6" t="s">
        <v>1296</v>
      </c>
      <c r="T189" s="6" t="s">
        <v>1296</v>
      </c>
      <c r="U189" s="24" t="s">
        <v>1416</v>
      </c>
      <c r="V189" s="114" t="s">
        <v>1573</v>
      </c>
      <c r="W189" s="12" t="s">
        <v>213</v>
      </c>
      <c r="X189" s="12" t="s">
        <v>60</v>
      </c>
      <c r="Y189" s="204">
        <v>45363</v>
      </c>
      <c r="Z189" s="159">
        <v>45492</v>
      </c>
      <c r="AA189" s="14"/>
      <c r="AB189" s="12" t="s">
        <v>62</v>
      </c>
      <c r="AC189" s="10" t="s">
        <v>63</v>
      </c>
      <c r="AD189" s="10" t="s">
        <v>63</v>
      </c>
      <c r="AE189" s="6">
        <v>35081</v>
      </c>
      <c r="AF189" s="184">
        <f t="shared" ca="1" si="2"/>
        <v>28</v>
      </c>
      <c r="AG189" s="19" t="s">
        <v>2043</v>
      </c>
      <c r="AH189" s="20" t="s">
        <v>2044</v>
      </c>
      <c r="AI189" s="31" t="s">
        <v>2045</v>
      </c>
      <c r="AJ189" s="9">
        <v>7614771</v>
      </c>
      <c r="AK189" s="29"/>
    </row>
    <row r="190" spans="1:38" s="2" customFormat="1" ht="103.5" customHeight="1" x14ac:dyDescent="0.2">
      <c r="A190" s="12" t="s">
        <v>2046</v>
      </c>
      <c r="B190" s="12" t="s">
        <v>2047</v>
      </c>
      <c r="C190" s="13" t="s">
        <v>2048</v>
      </c>
      <c r="D190" s="17">
        <v>1087995980</v>
      </c>
      <c r="E190" s="16" t="s">
        <v>2049</v>
      </c>
      <c r="F190" s="26">
        <v>7500000</v>
      </c>
      <c r="G190" s="14" t="s">
        <v>47</v>
      </c>
      <c r="H190" s="25">
        <v>75000000</v>
      </c>
      <c r="I190" s="11" t="s">
        <v>72</v>
      </c>
      <c r="J190" s="21" t="s">
        <v>483</v>
      </c>
      <c r="K190" s="22">
        <v>70524</v>
      </c>
      <c r="L190" s="23" t="s">
        <v>281</v>
      </c>
      <c r="M190" s="174" t="s">
        <v>2050</v>
      </c>
      <c r="N190" s="11" t="s">
        <v>1296</v>
      </c>
      <c r="O190" s="9">
        <v>88424</v>
      </c>
      <c r="P190" s="6" t="s">
        <v>208</v>
      </c>
      <c r="Q190" s="10" t="s">
        <v>301</v>
      </c>
      <c r="R190" s="10" t="s">
        <v>2051</v>
      </c>
      <c r="S190" s="6" t="s">
        <v>1226</v>
      </c>
      <c r="T190" s="6" t="s">
        <v>1226</v>
      </c>
      <c r="U190" s="24" t="s">
        <v>2052</v>
      </c>
      <c r="V190" s="117" t="s">
        <v>2053</v>
      </c>
      <c r="W190" s="12" t="s">
        <v>452</v>
      </c>
      <c r="X190" s="12" t="s">
        <v>60</v>
      </c>
      <c r="Y190" s="204">
        <v>45352</v>
      </c>
      <c r="Z190" s="204">
        <v>45366</v>
      </c>
      <c r="AA190" s="14" t="s">
        <v>61</v>
      </c>
      <c r="AB190" s="12" t="s">
        <v>62</v>
      </c>
      <c r="AC190" s="10" t="s">
        <v>2054</v>
      </c>
      <c r="AD190" s="9" t="s">
        <v>2055</v>
      </c>
      <c r="AE190" s="6">
        <v>32304</v>
      </c>
      <c r="AF190" s="184">
        <f t="shared" ca="1" si="2"/>
        <v>36</v>
      </c>
      <c r="AG190" s="19" t="s">
        <v>2056</v>
      </c>
      <c r="AH190" s="20" t="s">
        <v>2057</v>
      </c>
      <c r="AI190" s="175" t="s">
        <v>2058</v>
      </c>
      <c r="AJ190" s="9">
        <v>3159155</v>
      </c>
      <c r="AK190" s="29"/>
      <c r="AL190" s="359">
        <v>45479</v>
      </c>
    </row>
    <row r="191" spans="1:38" s="2" customFormat="1" ht="110.25" customHeight="1" x14ac:dyDescent="0.2">
      <c r="A191" s="12" t="s">
        <v>2059</v>
      </c>
      <c r="B191" s="12" t="s">
        <v>2060</v>
      </c>
      <c r="C191" s="13" t="s">
        <v>2061</v>
      </c>
      <c r="D191" s="360">
        <v>1100221089</v>
      </c>
      <c r="E191" s="16" t="s">
        <v>2062</v>
      </c>
      <c r="F191" s="26">
        <v>7500000</v>
      </c>
      <c r="G191" s="14" t="s">
        <v>47</v>
      </c>
      <c r="H191" s="25">
        <v>77500000</v>
      </c>
      <c r="I191" s="11" t="s">
        <v>48</v>
      </c>
      <c r="J191" s="21" t="s">
        <v>483</v>
      </c>
      <c r="K191" s="22">
        <v>68224</v>
      </c>
      <c r="L191" s="23" t="s">
        <v>120</v>
      </c>
      <c r="M191" s="361" t="s">
        <v>2063</v>
      </c>
      <c r="N191" s="11" t="s">
        <v>1260</v>
      </c>
      <c r="O191" s="9">
        <v>86524</v>
      </c>
      <c r="P191" s="6" t="s">
        <v>207</v>
      </c>
      <c r="Q191" s="10" t="s">
        <v>301</v>
      </c>
      <c r="R191" s="10" t="s">
        <v>2064</v>
      </c>
      <c r="S191" s="6" t="s">
        <v>1296</v>
      </c>
      <c r="T191" s="6" t="s">
        <v>1296</v>
      </c>
      <c r="U191" s="24" t="s">
        <v>2065</v>
      </c>
      <c r="V191" s="117" t="s">
        <v>2066</v>
      </c>
      <c r="W191" s="12" t="s">
        <v>213</v>
      </c>
      <c r="X191" s="12" t="s">
        <v>60</v>
      </c>
      <c r="Y191" s="204">
        <v>45351</v>
      </c>
      <c r="Z191" s="204">
        <v>45481</v>
      </c>
      <c r="AA191" s="14" t="s">
        <v>61</v>
      </c>
      <c r="AB191" s="12" t="s">
        <v>62</v>
      </c>
      <c r="AC191" s="10" t="s">
        <v>2067</v>
      </c>
      <c r="AD191" s="9" t="s">
        <v>486</v>
      </c>
      <c r="AE191" s="6">
        <v>32652</v>
      </c>
      <c r="AF191" s="184">
        <f t="shared" ca="1" si="2"/>
        <v>35</v>
      </c>
      <c r="AG191" s="19" t="s">
        <v>2068</v>
      </c>
      <c r="AH191" s="20" t="s">
        <v>2069</v>
      </c>
      <c r="AI191" s="175" t="s">
        <v>2070</v>
      </c>
      <c r="AJ191" s="9">
        <v>3135809481</v>
      </c>
      <c r="AK191" s="29" t="s">
        <v>2071</v>
      </c>
      <c r="AL191" s="2" t="s">
        <v>2072</v>
      </c>
    </row>
    <row r="192" spans="1:38" s="2" customFormat="1" ht="131.25" customHeight="1" x14ac:dyDescent="0.2">
      <c r="A192" s="12" t="s">
        <v>2073</v>
      </c>
      <c r="B192" s="12" t="s">
        <v>2074</v>
      </c>
      <c r="C192" s="13" t="s">
        <v>2075</v>
      </c>
      <c r="D192" s="17">
        <v>52430764</v>
      </c>
      <c r="E192" s="16" t="s">
        <v>2076</v>
      </c>
      <c r="F192" s="26">
        <v>7500000</v>
      </c>
      <c r="G192" s="14" t="s">
        <v>47</v>
      </c>
      <c r="H192" s="25">
        <v>77500000</v>
      </c>
      <c r="I192" s="11" t="s">
        <v>48</v>
      </c>
      <c r="J192" s="21" t="s">
        <v>483</v>
      </c>
      <c r="K192" s="22">
        <v>68324</v>
      </c>
      <c r="L192" s="23" t="s">
        <v>120</v>
      </c>
      <c r="M192" s="361" t="s">
        <v>2077</v>
      </c>
      <c r="N192" s="11">
        <v>45629</v>
      </c>
      <c r="O192" s="9">
        <v>87424</v>
      </c>
      <c r="P192" s="6" t="s">
        <v>207</v>
      </c>
      <c r="Q192" s="10" t="s">
        <v>301</v>
      </c>
      <c r="R192" s="10" t="s">
        <v>2078</v>
      </c>
      <c r="S192" s="6" t="s">
        <v>1296</v>
      </c>
      <c r="T192" s="6" t="s">
        <v>1296</v>
      </c>
      <c r="U192" s="24" t="s">
        <v>2065</v>
      </c>
      <c r="V192" s="117" t="s">
        <v>2066</v>
      </c>
      <c r="W192" s="12" t="s">
        <v>213</v>
      </c>
      <c r="X192" s="12" t="s">
        <v>60</v>
      </c>
      <c r="Y192" s="204">
        <v>45352</v>
      </c>
      <c r="Z192" s="204">
        <v>45365</v>
      </c>
      <c r="AA192" s="14" t="s">
        <v>717</v>
      </c>
      <c r="AB192" s="12" t="s">
        <v>62</v>
      </c>
      <c r="AC192" s="10" t="s">
        <v>63</v>
      </c>
      <c r="AD192" s="10" t="s">
        <v>63</v>
      </c>
      <c r="AE192" s="6">
        <v>28904</v>
      </c>
      <c r="AF192" s="184">
        <f t="shared" ca="1" si="2"/>
        <v>45</v>
      </c>
      <c r="AG192" s="19" t="s">
        <v>2079</v>
      </c>
      <c r="AH192" s="20" t="s">
        <v>2080</v>
      </c>
      <c r="AI192" s="175" t="s">
        <v>2081</v>
      </c>
      <c r="AJ192" s="9" t="s">
        <v>47</v>
      </c>
      <c r="AK192" s="29" t="s">
        <v>2082</v>
      </c>
      <c r="AL192" s="359">
        <v>45602</v>
      </c>
    </row>
    <row r="193" spans="1:38" s="2" customFormat="1" ht="147.75" customHeight="1" x14ac:dyDescent="0.2">
      <c r="A193" s="12" t="s">
        <v>2083</v>
      </c>
      <c r="B193" s="12" t="s">
        <v>2084</v>
      </c>
      <c r="C193" s="13" t="s">
        <v>2085</v>
      </c>
      <c r="D193" s="17">
        <v>1013617764</v>
      </c>
      <c r="E193" s="16" t="s">
        <v>2086</v>
      </c>
      <c r="F193" s="26">
        <v>7500000</v>
      </c>
      <c r="G193" s="14" t="s">
        <v>47</v>
      </c>
      <c r="H193" s="25">
        <v>80000000</v>
      </c>
      <c r="I193" s="11" t="s">
        <v>48</v>
      </c>
      <c r="J193" s="21" t="s">
        <v>483</v>
      </c>
      <c r="K193" s="22">
        <v>59024</v>
      </c>
      <c r="L193" s="23" t="s">
        <v>151</v>
      </c>
      <c r="M193" s="361" t="s">
        <v>2087</v>
      </c>
      <c r="N193" s="11" t="s">
        <v>165</v>
      </c>
      <c r="O193" s="9">
        <v>90224</v>
      </c>
      <c r="P193" s="6" t="s">
        <v>166</v>
      </c>
      <c r="Q193" s="10" t="s">
        <v>301</v>
      </c>
      <c r="R193" s="10" t="s">
        <v>2088</v>
      </c>
      <c r="S193" s="6" t="s">
        <v>179</v>
      </c>
      <c r="T193" s="6" t="s">
        <v>179</v>
      </c>
      <c r="U193" s="24" t="s">
        <v>2089</v>
      </c>
      <c r="V193" s="117" t="s">
        <v>2090</v>
      </c>
      <c r="W193" s="12" t="s">
        <v>335</v>
      </c>
      <c r="X193" s="12" t="s">
        <v>60</v>
      </c>
      <c r="Y193" s="204">
        <v>45355</v>
      </c>
      <c r="Z193" s="204">
        <v>45370</v>
      </c>
      <c r="AA193" s="14" t="s">
        <v>717</v>
      </c>
      <c r="AB193" s="12" t="s">
        <v>62</v>
      </c>
      <c r="AC193" s="10" t="s">
        <v>63</v>
      </c>
      <c r="AD193" s="10" t="s">
        <v>63</v>
      </c>
      <c r="AE193" s="6">
        <v>33223</v>
      </c>
      <c r="AF193" s="184">
        <f t="shared" ca="1" si="2"/>
        <v>34</v>
      </c>
      <c r="AG193" s="19" t="s">
        <v>2091</v>
      </c>
      <c r="AH193" s="20" t="s">
        <v>2092</v>
      </c>
      <c r="AI193" s="175" t="s">
        <v>2093</v>
      </c>
      <c r="AJ193" s="9">
        <v>7651612</v>
      </c>
      <c r="AK193" s="29" t="s">
        <v>2094</v>
      </c>
      <c r="AL193" s="359">
        <v>45602</v>
      </c>
    </row>
    <row r="194" spans="1:38" s="2" customFormat="1" ht="114" customHeight="1" x14ac:dyDescent="0.2">
      <c r="A194" s="12" t="s">
        <v>2095</v>
      </c>
      <c r="B194" s="39" t="s">
        <v>2096</v>
      </c>
      <c r="C194" s="205" t="s">
        <v>2097</v>
      </c>
      <c r="D194" s="17">
        <v>1031183791</v>
      </c>
      <c r="E194" s="16" t="s">
        <v>2098</v>
      </c>
      <c r="F194" s="26">
        <v>5700000</v>
      </c>
      <c r="G194" s="14" t="s">
        <v>47</v>
      </c>
      <c r="H194" s="25">
        <v>61940000</v>
      </c>
      <c r="I194" s="11" t="s">
        <v>48</v>
      </c>
      <c r="J194" s="21" t="s">
        <v>483</v>
      </c>
      <c r="K194" s="22">
        <v>55924</v>
      </c>
      <c r="L194" s="23" t="s">
        <v>506</v>
      </c>
      <c r="M194" s="361" t="s">
        <v>2099</v>
      </c>
      <c r="N194" s="11">
        <v>45629</v>
      </c>
      <c r="O194" s="9">
        <v>84424</v>
      </c>
      <c r="P194" s="6">
        <v>45629</v>
      </c>
      <c r="Q194" s="10" t="s">
        <v>301</v>
      </c>
      <c r="R194" s="10" t="s">
        <v>2100</v>
      </c>
      <c r="S194" s="6" t="s">
        <v>207</v>
      </c>
      <c r="T194" s="6" t="s">
        <v>207</v>
      </c>
      <c r="U194" s="24" t="s">
        <v>2101</v>
      </c>
      <c r="V194" s="117" t="s">
        <v>2102</v>
      </c>
      <c r="W194" s="12" t="s">
        <v>452</v>
      </c>
      <c r="X194" s="12" t="s">
        <v>60</v>
      </c>
      <c r="Y194" s="362">
        <v>45289</v>
      </c>
      <c r="Z194" s="204">
        <v>45365</v>
      </c>
      <c r="AA194" s="14" t="s">
        <v>717</v>
      </c>
      <c r="AB194" s="12" t="s">
        <v>62</v>
      </c>
      <c r="AC194" s="10" t="s">
        <v>2103</v>
      </c>
      <c r="AD194" s="9" t="s">
        <v>2104</v>
      </c>
      <c r="AE194" s="6">
        <v>36861</v>
      </c>
      <c r="AF194" s="184">
        <f t="shared" ca="1" si="2"/>
        <v>24</v>
      </c>
      <c r="AG194" s="19" t="s">
        <v>2105</v>
      </c>
      <c r="AH194" s="20" t="s">
        <v>2106</v>
      </c>
      <c r="AI194" s="175" t="s">
        <v>2107</v>
      </c>
      <c r="AJ194" s="9" t="s">
        <v>47</v>
      </c>
      <c r="AK194" s="29" t="s">
        <v>2108</v>
      </c>
      <c r="AL194" s="359">
        <v>45602</v>
      </c>
    </row>
    <row r="195" spans="1:38" s="2" customFormat="1" ht="178.5" customHeight="1" x14ac:dyDescent="0.2">
      <c r="A195" s="12" t="s">
        <v>2109</v>
      </c>
      <c r="B195" s="12" t="s">
        <v>2110</v>
      </c>
      <c r="C195" s="13" t="s">
        <v>2111</v>
      </c>
      <c r="D195" s="17">
        <v>80725791</v>
      </c>
      <c r="E195" s="16" t="s">
        <v>2112</v>
      </c>
      <c r="F195" s="26">
        <v>11300000</v>
      </c>
      <c r="G195" s="14" t="s">
        <v>47</v>
      </c>
      <c r="H195" s="25">
        <v>111493333</v>
      </c>
      <c r="I195" s="11" t="s">
        <v>48</v>
      </c>
      <c r="J195" s="21" t="s">
        <v>483</v>
      </c>
      <c r="K195" s="22">
        <v>67624</v>
      </c>
      <c r="L195" s="23" t="s">
        <v>205</v>
      </c>
      <c r="M195" s="14" t="s">
        <v>2113</v>
      </c>
      <c r="N195" s="11" t="s">
        <v>1296</v>
      </c>
      <c r="O195" s="9">
        <v>87924</v>
      </c>
      <c r="P195" s="9" t="s">
        <v>208</v>
      </c>
      <c r="Q195" s="10" t="s">
        <v>301</v>
      </c>
      <c r="R195" s="10" t="s">
        <v>2114</v>
      </c>
      <c r="S195" s="6" t="s">
        <v>1415</v>
      </c>
      <c r="T195" s="6" t="s">
        <v>1415</v>
      </c>
      <c r="U195" s="24" t="s">
        <v>211</v>
      </c>
      <c r="V195" s="117" t="s">
        <v>212</v>
      </c>
      <c r="W195" s="12" t="s">
        <v>213</v>
      </c>
      <c r="X195" s="12" t="s">
        <v>60</v>
      </c>
      <c r="Y195" s="62">
        <v>45362</v>
      </c>
      <c r="Z195" s="204">
        <v>45367</v>
      </c>
      <c r="AA195" s="14" t="s">
        <v>717</v>
      </c>
      <c r="AB195" s="12" t="s">
        <v>62</v>
      </c>
      <c r="AC195" s="10" t="s">
        <v>63</v>
      </c>
      <c r="AD195" s="10" t="s">
        <v>63</v>
      </c>
      <c r="AE195" s="6">
        <v>30155</v>
      </c>
      <c r="AF195" s="184">
        <f t="shared" ca="1" si="2"/>
        <v>42</v>
      </c>
      <c r="AG195" s="19" t="s">
        <v>2115</v>
      </c>
      <c r="AH195" s="20" t="s">
        <v>2116</v>
      </c>
      <c r="AI195" s="175" t="s">
        <v>2117</v>
      </c>
      <c r="AJ195" s="9" t="s">
        <v>2118</v>
      </c>
      <c r="AK195" s="29" t="s">
        <v>2119</v>
      </c>
      <c r="AL195" s="359">
        <v>45602</v>
      </c>
    </row>
    <row r="196" spans="1:38" s="2" customFormat="1" ht="129.75" customHeight="1" x14ac:dyDescent="0.2">
      <c r="A196" s="12" t="s">
        <v>2120</v>
      </c>
      <c r="B196" s="12" t="s">
        <v>2121</v>
      </c>
      <c r="C196" s="13" t="s">
        <v>2122</v>
      </c>
      <c r="D196" s="17">
        <v>1018468786</v>
      </c>
      <c r="E196" s="16" t="s">
        <v>2123</v>
      </c>
      <c r="F196" s="26">
        <v>4000000</v>
      </c>
      <c r="G196" s="14" t="s">
        <v>47</v>
      </c>
      <c r="H196" s="25">
        <v>42800000</v>
      </c>
      <c r="I196" s="11" t="s">
        <v>48</v>
      </c>
      <c r="J196" s="21" t="s">
        <v>483</v>
      </c>
      <c r="K196" s="22">
        <v>61624</v>
      </c>
      <c r="L196" s="23" t="s">
        <v>332</v>
      </c>
      <c r="M196" s="14" t="s">
        <v>2124</v>
      </c>
      <c r="N196" s="11" t="s">
        <v>1296</v>
      </c>
      <c r="O196" s="9">
        <v>87524</v>
      </c>
      <c r="P196" s="6" t="s">
        <v>207</v>
      </c>
      <c r="Q196" s="10" t="s">
        <v>301</v>
      </c>
      <c r="R196" s="10" t="s">
        <v>2125</v>
      </c>
      <c r="S196" s="6" t="s">
        <v>1415</v>
      </c>
      <c r="T196" s="6" t="s">
        <v>1415</v>
      </c>
      <c r="U196" s="24" t="s">
        <v>235</v>
      </c>
      <c r="V196" s="117" t="s">
        <v>2124</v>
      </c>
      <c r="W196" s="12" t="s">
        <v>335</v>
      </c>
      <c r="X196" s="12" t="s">
        <v>60</v>
      </c>
      <c r="Y196" s="204">
        <v>45352</v>
      </c>
      <c r="Z196" s="204">
        <v>45367</v>
      </c>
      <c r="AA196" s="14" t="s">
        <v>717</v>
      </c>
      <c r="AB196" s="12" t="s">
        <v>62</v>
      </c>
      <c r="AC196" s="10" t="s">
        <v>2126</v>
      </c>
      <c r="AD196" s="9" t="s">
        <v>486</v>
      </c>
      <c r="AE196" s="6">
        <v>34645</v>
      </c>
      <c r="AF196" s="184">
        <f t="shared" ref="AF196:AF259" ca="1" si="3">DATEDIF(AE196,$AL$1,"y")</f>
        <v>30</v>
      </c>
      <c r="AG196" s="19" t="s">
        <v>2127</v>
      </c>
      <c r="AH196" s="20" t="s">
        <v>2128</v>
      </c>
      <c r="AI196" s="175" t="s">
        <v>2129</v>
      </c>
      <c r="AJ196" s="9">
        <v>3002428004</v>
      </c>
      <c r="AK196" s="29" t="s">
        <v>2130</v>
      </c>
      <c r="AL196" s="359">
        <v>45602</v>
      </c>
    </row>
    <row r="197" spans="1:38" s="2" customFormat="1" ht="116.25" customHeight="1" x14ac:dyDescent="0.2">
      <c r="A197" s="12" t="s">
        <v>2131</v>
      </c>
      <c r="B197" s="12" t="s">
        <v>2132</v>
      </c>
      <c r="C197" s="13" t="s">
        <v>2133</v>
      </c>
      <c r="D197" s="17">
        <v>1088355907</v>
      </c>
      <c r="E197" s="16" t="s">
        <v>2134</v>
      </c>
      <c r="F197" s="26">
        <v>2600000</v>
      </c>
      <c r="G197" s="14" t="s">
        <v>47</v>
      </c>
      <c r="H197" s="25">
        <v>33180000</v>
      </c>
      <c r="I197" s="11" t="s">
        <v>48</v>
      </c>
      <c r="J197" s="21" t="s">
        <v>483</v>
      </c>
      <c r="K197" s="22">
        <v>2224</v>
      </c>
      <c r="L197" s="23">
        <v>45506</v>
      </c>
      <c r="M197" s="14" t="s">
        <v>2135</v>
      </c>
      <c r="N197" s="11" t="s">
        <v>166</v>
      </c>
      <c r="O197" s="9">
        <v>10924</v>
      </c>
      <c r="P197" s="6" t="s">
        <v>179</v>
      </c>
      <c r="Q197" s="10" t="s">
        <v>301</v>
      </c>
      <c r="R197" s="10" t="s">
        <v>2136</v>
      </c>
      <c r="S197" s="6" t="s">
        <v>210</v>
      </c>
      <c r="T197" s="6" t="s">
        <v>210</v>
      </c>
      <c r="U197" s="24" t="s">
        <v>361</v>
      </c>
      <c r="V197" s="117" t="s">
        <v>2135</v>
      </c>
      <c r="W197" s="12" t="s">
        <v>213</v>
      </c>
      <c r="X197" s="12" t="s">
        <v>60</v>
      </c>
      <c r="Y197" s="62">
        <v>45615</v>
      </c>
      <c r="Z197" s="11">
        <v>45615</v>
      </c>
      <c r="AA197" s="43" t="s">
        <v>61</v>
      </c>
      <c r="AB197" s="12" t="s">
        <v>2137</v>
      </c>
      <c r="AC197" s="10" t="s">
        <v>2054</v>
      </c>
      <c r="AD197" s="9" t="s">
        <v>2055</v>
      </c>
      <c r="AE197" s="6">
        <v>36359</v>
      </c>
      <c r="AF197" s="184">
        <f t="shared" ca="1" si="3"/>
        <v>25</v>
      </c>
      <c r="AG197" s="19" t="s">
        <v>2138</v>
      </c>
      <c r="AH197" s="20" t="s">
        <v>2139</v>
      </c>
      <c r="AI197" s="175" t="s">
        <v>2140</v>
      </c>
      <c r="AJ197" s="9" t="s">
        <v>2141</v>
      </c>
      <c r="AK197" s="29" t="s">
        <v>2142</v>
      </c>
    </row>
    <row r="198" spans="1:38" s="2" customFormat="1" ht="147" customHeight="1" x14ac:dyDescent="0.2">
      <c r="A198" s="12" t="s">
        <v>2143</v>
      </c>
      <c r="B198" s="12" t="s">
        <v>2144</v>
      </c>
      <c r="C198" s="13" t="s">
        <v>2145</v>
      </c>
      <c r="D198" s="17">
        <v>1011081763</v>
      </c>
      <c r="E198" s="16" t="s">
        <v>2146</v>
      </c>
      <c r="F198" s="26">
        <v>2600000</v>
      </c>
      <c r="G198" s="14" t="s">
        <v>47</v>
      </c>
      <c r="H198" s="25">
        <v>33180000</v>
      </c>
      <c r="I198" s="11" t="s">
        <v>72</v>
      </c>
      <c r="J198" s="21" t="s">
        <v>483</v>
      </c>
      <c r="K198" s="22">
        <v>2824</v>
      </c>
      <c r="L198" s="23">
        <v>45506</v>
      </c>
      <c r="M198" s="14" t="s">
        <v>2135</v>
      </c>
      <c r="N198" s="11" t="s">
        <v>166</v>
      </c>
      <c r="O198" s="9">
        <v>10824</v>
      </c>
      <c r="P198" s="6" t="s">
        <v>166</v>
      </c>
      <c r="Q198" s="10" t="s">
        <v>301</v>
      </c>
      <c r="R198" s="10" t="s">
        <v>2147</v>
      </c>
      <c r="S198" s="6" t="s">
        <v>179</v>
      </c>
      <c r="T198" s="6" t="s">
        <v>179</v>
      </c>
      <c r="U198" s="24" t="s">
        <v>361</v>
      </c>
      <c r="V198" s="117" t="s">
        <v>2135</v>
      </c>
      <c r="W198" s="12" t="s">
        <v>213</v>
      </c>
      <c r="X198" s="12" t="s">
        <v>60</v>
      </c>
      <c r="Y198" s="62">
        <v>45505</v>
      </c>
      <c r="Z198" s="62">
        <v>45505</v>
      </c>
      <c r="AA198" s="43" t="s">
        <v>61</v>
      </c>
      <c r="AB198" s="12" t="s">
        <v>62</v>
      </c>
      <c r="AC198" s="10" t="s">
        <v>63</v>
      </c>
      <c r="AD198" s="9" t="s">
        <v>197</v>
      </c>
      <c r="AE198" s="6">
        <v>38688</v>
      </c>
      <c r="AF198" s="184">
        <f t="shared" ca="1" si="3"/>
        <v>19</v>
      </c>
      <c r="AG198" s="19" t="s">
        <v>2148</v>
      </c>
      <c r="AH198" s="19" t="s">
        <v>2149</v>
      </c>
      <c r="AI198" s="175" t="s">
        <v>2150</v>
      </c>
      <c r="AJ198" s="9">
        <v>3114448705</v>
      </c>
      <c r="AK198" s="29" t="s">
        <v>2151</v>
      </c>
    </row>
    <row r="199" spans="1:38" s="2" customFormat="1" ht="171.75" customHeight="1" x14ac:dyDescent="0.2">
      <c r="A199" s="12" t="s">
        <v>2152</v>
      </c>
      <c r="B199" s="12" t="s">
        <v>2153</v>
      </c>
      <c r="C199" s="13" t="s">
        <v>2154</v>
      </c>
      <c r="D199" s="17">
        <v>1000534511</v>
      </c>
      <c r="E199" s="16" t="s">
        <v>2155</v>
      </c>
      <c r="F199" s="26">
        <v>2600000</v>
      </c>
      <c r="G199" s="14" t="s">
        <v>47</v>
      </c>
      <c r="H199" s="25">
        <v>33180000</v>
      </c>
      <c r="I199" s="11" t="s">
        <v>48</v>
      </c>
      <c r="J199" s="21" t="s">
        <v>483</v>
      </c>
      <c r="K199" s="22">
        <v>3624</v>
      </c>
      <c r="L199" s="23">
        <v>45506</v>
      </c>
      <c r="M199" s="14" t="s">
        <v>2135</v>
      </c>
      <c r="N199" s="11" t="s">
        <v>166</v>
      </c>
      <c r="O199" s="9">
        <v>10724</v>
      </c>
      <c r="P199" s="6" t="s">
        <v>166</v>
      </c>
      <c r="Q199" s="10" t="s">
        <v>301</v>
      </c>
      <c r="R199" s="10" t="s">
        <v>2156</v>
      </c>
      <c r="S199" s="6" t="s">
        <v>210</v>
      </c>
      <c r="T199" s="6" t="s">
        <v>210</v>
      </c>
      <c r="U199" s="24" t="s">
        <v>361</v>
      </c>
      <c r="V199" s="117" t="s">
        <v>2135</v>
      </c>
      <c r="W199" s="12" t="s">
        <v>213</v>
      </c>
      <c r="X199" s="12" t="s">
        <v>60</v>
      </c>
      <c r="Y199" s="204">
        <v>45411</v>
      </c>
      <c r="Z199" s="204">
        <v>45455</v>
      </c>
      <c r="AA199" s="14" t="s">
        <v>61</v>
      </c>
      <c r="AB199" s="12" t="s">
        <v>62</v>
      </c>
      <c r="AC199" s="10" t="s">
        <v>899</v>
      </c>
      <c r="AD199" s="9" t="s">
        <v>900</v>
      </c>
      <c r="AE199" s="6">
        <v>37315</v>
      </c>
      <c r="AF199" s="184">
        <f t="shared" ca="1" si="3"/>
        <v>22</v>
      </c>
      <c r="AG199" s="19" t="s">
        <v>2157</v>
      </c>
      <c r="AH199" s="20" t="s">
        <v>2149</v>
      </c>
      <c r="AI199" s="175" t="s">
        <v>2158</v>
      </c>
      <c r="AJ199" s="9">
        <v>5789121</v>
      </c>
      <c r="AK199" s="29" t="s">
        <v>2159</v>
      </c>
      <c r="AL199" s="359">
        <v>45632</v>
      </c>
    </row>
    <row r="200" spans="1:38" s="2" customFormat="1" ht="156" customHeight="1" x14ac:dyDescent="0.2">
      <c r="A200" s="12" t="s">
        <v>2160</v>
      </c>
      <c r="B200" s="12" t="s">
        <v>2161</v>
      </c>
      <c r="C200" s="13" t="s">
        <v>2162</v>
      </c>
      <c r="D200" s="403">
        <v>79530875</v>
      </c>
      <c r="E200" s="16" t="s">
        <v>2163</v>
      </c>
      <c r="F200" s="26">
        <v>5700000</v>
      </c>
      <c r="G200" s="14" t="s">
        <v>47</v>
      </c>
      <c r="H200" s="25">
        <v>63270000</v>
      </c>
      <c r="I200" s="11" t="s">
        <v>48</v>
      </c>
      <c r="J200" s="21" t="s">
        <v>483</v>
      </c>
      <c r="K200" s="22">
        <v>49024</v>
      </c>
      <c r="L200" s="23">
        <v>45445</v>
      </c>
      <c r="M200" s="14" t="s">
        <v>2135</v>
      </c>
      <c r="N200" s="11" t="s">
        <v>165</v>
      </c>
      <c r="O200" s="9">
        <v>91424</v>
      </c>
      <c r="P200" s="6" t="s">
        <v>179</v>
      </c>
      <c r="Q200" s="10" t="s">
        <v>301</v>
      </c>
      <c r="R200" s="10" t="s">
        <v>2164</v>
      </c>
      <c r="S200" s="6" t="s">
        <v>210</v>
      </c>
      <c r="T200" s="6" t="s">
        <v>210</v>
      </c>
      <c r="U200" s="24" t="s">
        <v>2165</v>
      </c>
      <c r="V200" s="117" t="s">
        <v>2135</v>
      </c>
      <c r="W200" s="12" t="s">
        <v>452</v>
      </c>
      <c r="X200" s="12" t="s">
        <v>60</v>
      </c>
      <c r="Y200" s="204">
        <v>45342</v>
      </c>
      <c r="Z200" s="204">
        <v>45455</v>
      </c>
      <c r="AA200" s="14" t="s">
        <v>717</v>
      </c>
      <c r="AB200" s="12" t="s">
        <v>62</v>
      </c>
      <c r="AC200" s="10" t="s">
        <v>63</v>
      </c>
      <c r="AD200" s="10" t="s">
        <v>63</v>
      </c>
      <c r="AE200" s="6">
        <v>26253</v>
      </c>
      <c r="AF200" s="184">
        <f t="shared" ca="1" si="3"/>
        <v>53</v>
      </c>
      <c r="AG200" s="19" t="s">
        <v>2166</v>
      </c>
      <c r="AH200" s="20" t="s">
        <v>2167</v>
      </c>
      <c r="AI200" s="175" t="s">
        <v>2168</v>
      </c>
      <c r="AJ200" s="9">
        <v>3005542659</v>
      </c>
      <c r="AK200" s="29" t="s">
        <v>2169</v>
      </c>
      <c r="AL200" s="359">
        <v>45632</v>
      </c>
    </row>
    <row r="201" spans="1:38" s="2" customFormat="1" ht="159.75" customHeight="1" x14ac:dyDescent="0.2">
      <c r="A201" s="12" t="s">
        <v>2170</v>
      </c>
      <c r="B201" s="12" t="s">
        <v>2171</v>
      </c>
      <c r="C201" s="13" t="s">
        <v>2172</v>
      </c>
      <c r="D201" s="17">
        <v>79962532</v>
      </c>
      <c r="E201" s="16" t="s">
        <v>2173</v>
      </c>
      <c r="F201" s="26">
        <v>7500000</v>
      </c>
      <c r="G201" s="14" t="s">
        <v>47</v>
      </c>
      <c r="H201" s="25">
        <v>74000000</v>
      </c>
      <c r="I201" s="11" t="s">
        <v>48</v>
      </c>
      <c r="J201" s="21" t="s">
        <v>483</v>
      </c>
      <c r="K201" s="22">
        <v>67824</v>
      </c>
      <c r="L201" s="23" t="s">
        <v>205</v>
      </c>
      <c r="M201" s="14" t="s">
        <v>2113</v>
      </c>
      <c r="N201" s="11" t="s">
        <v>179</v>
      </c>
      <c r="O201" s="9">
        <v>93324</v>
      </c>
      <c r="P201" s="6" t="s">
        <v>121</v>
      </c>
      <c r="Q201" s="10" t="s">
        <v>301</v>
      </c>
      <c r="R201" s="10" t="s">
        <v>2174</v>
      </c>
      <c r="S201" s="6" t="s">
        <v>121</v>
      </c>
      <c r="T201" s="6" t="s">
        <v>121</v>
      </c>
      <c r="U201" s="24" t="s">
        <v>211</v>
      </c>
      <c r="V201" s="117" t="s">
        <v>212</v>
      </c>
      <c r="W201" s="12" t="s">
        <v>1217</v>
      </c>
      <c r="X201" s="12" t="s">
        <v>60</v>
      </c>
      <c r="Y201" s="204">
        <v>45366</v>
      </c>
      <c r="Z201" s="204">
        <v>45456</v>
      </c>
      <c r="AA201" s="14" t="s">
        <v>717</v>
      </c>
      <c r="AB201" s="12" t="s">
        <v>62</v>
      </c>
      <c r="AC201" s="10" t="s">
        <v>580</v>
      </c>
      <c r="AD201" s="9" t="s">
        <v>486</v>
      </c>
      <c r="AE201" s="6">
        <v>28254</v>
      </c>
      <c r="AF201" s="184">
        <f t="shared" ca="1" si="3"/>
        <v>47</v>
      </c>
      <c r="AG201" s="19" t="s">
        <v>2175</v>
      </c>
      <c r="AH201" s="20" t="s">
        <v>2176</v>
      </c>
      <c r="AI201" s="175" t="s">
        <v>2177</v>
      </c>
      <c r="AJ201" s="9">
        <v>3153286</v>
      </c>
      <c r="AK201" s="29" t="s">
        <v>2178</v>
      </c>
      <c r="AL201" s="2" t="s">
        <v>2179</v>
      </c>
    </row>
    <row r="202" spans="1:38" s="2" customFormat="1" ht="162.75" customHeight="1" x14ac:dyDescent="0.2">
      <c r="A202" s="12" t="s">
        <v>2180</v>
      </c>
      <c r="B202" s="12" t="s">
        <v>2181</v>
      </c>
      <c r="C202" s="205" t="s">
        <v>2182</v>
      </c>
      <c r="D202" s="17">
        <v>1098637714</v>
      </c>
      <c r="E202" s="16" t="s">
        <v>2183</v>
      </c>
      <c r="F202" s="26">
        <v>7500000</v>
      </c>
      <c r="G202" s="14" t="s">
        <v>47</v>
      </c>
      <c r="H202" s="25">
        <v>80500000</v>
      </c>
      <c r="I202" s="11" t="s">
        <v>48</v>
      </c>
      <c r="J202" s="21" t="s">
        <v>483</v>
      </c>
      <c r="K202" s="22">
        <v>65324</v>
      </c>
      <c r="L202" s="23" t="s">
        <v>332</v>
      </c>
      <c r="M202" s="14" t="s">
        <v>2184</v>
      </c>
      <c r="N202" s="11" t="s">
        <v>207</v>
      </c>
      <c r="O202" s="9">
        <v>88224</v>
      </c>
      <c r="P202" s="6" t="s">
        <v>208</v>
      </c>
      <c r="Q202" s="10" t="s">
        <v>301</v>
      </c>
      <c r="R202" s="10" t="s">
        <v>2185</v>
      </c>
      <c r="S202" s="6" t="s">
        <v>1226</v>
      </c>
      <c r="T202" s="6" t="s">
        <v>1226</v>
      </c>
      <c r="U202" s="24" t="s">
        <v>2186</v>
      </c>
      <c r="V202" s="117" t="s">
        <v>2184</v>
      </c>
      <c r="W202" s="12" t="s">
        <v>452</v>
      </c>
      <c r="X202" s="12" t="s">
        <v>60</v>
      </c>
      <c r="Y202" s="204">
        <v>45516</v>
      </c>
      <c r="Z202" s="204">
        <v>45516</v>
      </c>
      <c r="AA202" s="14" t="s">
        <v>61</v>
      </c>
      <c r="AB202" s="12" t="s">
        <v>62</v>
      </c>
      <c r="AC202" s="10" t="s">
        <v>751</v>
      </c>
      <c r="AD202" s="9" t="s">
        <v>486</v>
      </c>
      <c r="AE202" s="6">
        <v>31996</v>
      </c>
      <c r="AF202" s="184">
        <f t="shared" ca="1" si="3"/>
        <v>37</v>
      </c>
      <c r="AG202" s="19" t="s">
        <v>2187</v>
      </c>
      <c r="AH202" s="20" t="s">
        <v>2188</v>
      </c>
      <c r="AI202" s="175" t="s">
        <v>2189</v>
      </c>
      <c r="AJ202" s="9" t="s">
        <v>47</v>
      </c>
      <c r="AK202" s="29" t="s">
        <v>2190</v>
      </c>
      <c r="AL202" s="2" t="s">
        <v>2179</v>
      </c>
    </row>
    <row r="203" spans="1:38" s="2" customFormat="1" ht="129" customHeight="1" x14ac:dyDescent="0.2">
      <c r="A203" s="12" t="s">
        <v>2191</v>
      </c>
      <c r="B203" s="12" t="s">
        <v>2192</v>
      </c>
      <c r="C203" s="13" t="s">
        <v>2193</v>
      </c>
      <c r="D203" s="17">
        <v>1019102868</v>
      </c>
      <c r="E203" s="16" t="s">
        <v>2194</v>
      </c>
      <c r="F203" s="26">
        <v>5700000</v>
      </c>
      <c r="G203" s="14" t="s">
        <v>47</v>
      </c>
      <c r="H203" s="25">
        <v>61940000</v>
      </c>
      <c r="I203" s="11" t="s">
        <v>72</v>
      </c>
      <c r="J203" s="21" t="s">
        <v>483</v>
      </c>
      <c r="K203" s="22">
        <v>57324</v>
      </c>
      <c r="L203" s="23" t="s">
        <v>506</v>
      </c>
      <c r="M203" s="14" t="s">
        <v>2184</v>
      </c>
      <c r="N203" s="11" t="s">
        <v>207</v>
      </c>
      <c r="O203" s="9">
        <v>88324</v>
      </c>
      <c r="P203" s="6" t="s">
        <v>208</v>
      </c>
      <c r="Q203" s="10" t="s">
        <v>301</v>
      </c>
      <c r="R203" s="10" t="s">
        <v>2195</v>
      </c>
      <c r="S203" s="6" t="s">
        <v>1226</v>
      </c>
      <c r="T203" s="6" t="s">
        <v>1226</v>
      </c>
      <c r="U203" s="24" t="s">
        <v>1179</v>
      </c>
      <c r="V203" s="117" t="s">
        <v>2184</v>
      </c>
      <c r="W203" s="12" t="s">
        <v>452</v>
      </c>
      <c r="X203" s="12" t="s">
        <v>60</v>
      </c>
      <c r="Y203" s="62">
        <v>45471</v>
      </c>
      <c r="Z203" s="62">
        <v>45471</v>
      </c>
      <c r="AA203" s="14" t="s">
        <v>717</v>
      </c>
      <c r="AB203" s="12" t="s">
        <v>62</v>
      </c>
      <c r="AC203" s="10" t="s">
        <v>63</v>
      </c>
      <c r="AD203" s="10" t="s">
        <v>63</v>
      </c>
      <c r="AE203" s="6">
        <v>34659</v>
      </c>
      <c r="AF203" s="184">
        <f t="shared" ca="1" si="3"/>
        <v>30</v>
      </c>
      <c r="AG203" s="19" t="s">
        <v>2196</v>
      </c>
      <c r="AH203" s="20" t="s">
        <v>2197</v>
      </c>
      <c r="AI203" s="175" t="s">
        <v>2198</v>
      </c>
      <c r="AJ203" s="9" t="s">
        <v>47</v>
      </c>
      <c r="AK203" s="29" t="s">
        <v>2199</v>
      </c>
      <c r="AL203" s="2" t="s">
        <v>2179</v>
      </c>
    </row>
    <row r="204" spans="1:38" ht="156" customHeight="1" x14ac:dyDescent="0.2">
      <c r="A204" s="12" t="s">
        <v>2200</v>
      </c>
      <c r="B204" s="12" t="s">
        <v>2201</v>
      </c>
      <c r="C204" s="13" t="s">
        <v>2202</v>
      </c>
      <c r="D204" s="17">
        <v>80210808</v>
      </c>
      <c r="E204" s="603" t="s">
        <v>2203</v>
      </c>
      <c r="F204" s="25">
        <v>7500000</v>
      </c>
      <c r="G204" s="14" t="s">
        <v>47</v>
      </c>
      <c r="H204" s="25">
        <v>80500000</v>
      </c>
      <c r="I204" s="11" t="s">
        <v>48</v>
      </c>
      <c r="J204" s="21" t="s">
        <v>483</v>
      </c>
      <c r="K204" s="22">
        <v>65124</v>
      </c>
      <c r="L204" s="23" t="s">
        <v>332</v>
      </c>
      <c r="M204" s="14" t="s">
        <v>2184</v>
      </c>
      <c r="N204" s="11" t="s">
        <v>1296</v>
      </c>
      <c r="O204" s="22">
        <v>88024</v>
      </c>
      <c r="P204" s="23" t="s">
        <v>208</v>
      </c>
      <c r="Q204" s="53" t="s">
        <v>301</v>
      </c>
      <c r="R204" s="53" t="s">
        <v>2204</v>
      </c>
      <c r="S204" s="23" t="s">
        <v>1226</v>
      </c>
      <c r="T204" s="23" t="s">
        <v>1226</v>
      </c>
      <c r="U204" s="28" t="s">
        <v>2186</v>
      </c>
      <c r="V204" s="117" t="s">
        <v>2184</v>
      </c>
      <c r="W204" s="12" t="s">
        <v>452</v>
      </c>
      <c r="X204" s="12" t="s">
        <v>60</v>
      </c>
      <c r="Y204" s="62">
        <v>45470</v>
      </c>
      <c r="Z204" s="62">
        <v>45470</v>
      </c>
      <c r="AA204" s="14" t="s">
        <v>717</v>
      </c>
      <c r="AB204" s="12" t="s">
        <v>62</v>
      </c>
      <c r="AC204" s="53" t="s">
        <v>63</v>
      </c>
      <c r="AD204" s="53" t="s">
        <v>63</v>
      </c>
      <c r="AE204" s="23">
        <v>30541</v>
      </c>
      <c r="AF204" s="184">
        <f t="shared" ca="1" si="3"/>
        <v>41</v>
      </c>
      <c r="AG204" s="19" t="s">
        <v>2205</v>
      </c>
      <c r="AH204" s="59" t="s">
        <v>2206</v>
      </c>
      <c r="AI204" s="185" t="s">
        <v>2207</v>
      </c>
      <c r="AJ204" s="22">
        <v>3008720903</v>
      </c>
      <c r="AK204" s="29" t="s">
        <v>2208</v>
      </c>
      <c r="AL204" s="5" t="s">
        <v>2179</v>
      </c>
    </row>
    <row r="205" spans="1:38" s="2" customFormat="1" ht="181.5" customHeight="1" x14ac:dyDescent="0.2">
      <c r="A205" s="12" t="s">
        <v>2209</v>
      </c>
      <c r="B205" s="12" t="s">
        <v>2210</v>
      </c>
      <c r="C205" s="13" t="s">
        <v>2211</v>
      </c>
      <c r="D205" s="17">
        <v>1010208768</v>
      </c>
      <c r="E205" s="16" t="s">
        <v>2212</v>
      </c>
      <c r="F205" s="26">
        <v>5700000</v>
      </c>
      <c r="G205" s="14" t="s">
        <v>47</v>
      </c>
      <c r="H205" s="25">
        <v>60040000</v>
      </c>
      <c r="I205" s="11" t="s">
        <v>72</v>
      </c>
      <c r="J205" s="21" t="s">
        <v>483</v>
      </c>
      <c r="K205" s="22">
        <v>1724</v>
      </c>
      <c r="L205" s="23">
        <v>45506</v>
      </c>
      <c r="M205" s="14" t="s">
        <v>2135</v>
      </c>
      <c r="N205" s="11">
        <v>45446</v>
      </c>
      <c r="O205" s="9">
        <v>8924</v>
      </c>
      <c r="P205" s="6">
        <v>45446</v>
      </c>
      <c r="Q205" s="10" t="s">
        <v>301</v>
      </c>
      <c r="R205" s="10" t="s">
        <v>2213</v>
      </c>
      <c r="S205" s="6">
        <v>45476</v>
      </c>
      <c r="T205" s="6">
        <v>45476</v>
      </c>
      <c r="U205" s="24" t="s">
        <v>2214</v>
      </c>
      <c r="V205" s="117" t="s">
        <v>2135</v>
      </c>
      <c r="W205" s="12" t="s">
        <v>949</v>
      </c>
      <c r="X205" s="12" t="s">
        <v>60</v>
      </c>
      <c r="Y205" s="62">
        <v>45342</v>
      </c>
      <c r="Z205" s="62">
        <v>45594</v>
      </c>
      <c r="AA205" s="14" t="s">
        <v>717</v>
      </c>
      <c r="AB205" s="12" t="s">
        <v>62</v>
      </c>
      <c r="AC205" s="10" t="s">
        <v>63</v>
      </c>
      <c r="AD205" s="10" t="s">
        <v>63</v>
      </c>
      <c r="AE205" s="6">
        <v>34248</v>
      </c>
      <c r="AF205" s="184">
        <f t="shared" ca="1" si="3"/>
        <v>31</v>
      </c>
      <c r="AG205" s="19" t="s">
        <v>2215</v>
      </c>
      <c r="AH205" s="20" t="s">
        <v>2216</v>
      </c>
      <c r="AI205" s="175" t="s">
        <v>2217</v>
      </c>
      <c r="AJ205" s="9" t="s">
        <v>47</v>
      </c>
      <c r="AK205" s="29" t="s">
        <v>2218</v>
      </c>
      <c r="AL205" s="2" t="s">
        <v>2179</v>
      </c>
    </row>
    <row r="206" spans="1:38" s="2" customFormat="1" ht="150.75" customHeight="1" x14ac:dyDescent="0.2">
      <c r="A206" s="12" t="s">
        <v>2219</v>
      </c>
      <c r="B206" s="12" t="s">
        <v>2220</v>
      </c>
      <c r="C206" s="13" t="s">
        <v>2221</v>
      </c>
      <c r="D206" s="17">
        <v>10185352</v>
      </c>
      <c r="E206" s="16" t="s">
        <v>2222</v>
      </c>
      <c r="F206" s="26">
        <v>4000000</v>
      </c>
      <c r="G206" s="14" t="s">
        <v>47</v>
      </c>
      <c r="H206" s="25">
        <v>44666667</v>
      </c>
      <c r="I206" s="11" t="s">
        <v>48</v>
      </c>
      <c r="J206" s="21" t="s">
        <v>483</v>
      </c>
      <c r="K206" s="22">
        <v>38024</v>
      </c>
      <c r="L206" s="23">
        <v>45293</v>
      </c>
      <c r="M206" s="14" t="s">
        <v>504</v>
      </c>
      <c r="N206" s="11">
        <v>45446</v>
      </c>
      <c r="O206" s="9">
        <v>74424</v>
      </c>
      <c r="P206" s="6">
        <v>45446</v>
      </c>
      <c r="Q206" s="10" t="s">
        <v>301</v>
      </c>
      <c r="R206" s="10" t="s">
        <v>2223</v>
      </c>
      <c r="S206" s="6">
        <v>45476</v>
      </c>
      <c r="T206" s="6">
        <v>45358</v>
      </c>
      <c r="U206" s="24" t="s">
        <v>1342</v>
      </c>
      <c r="V206" s="117" t="s">
        <v>504</v>
      </c>
      <c r="W206" s="12" t="s">
        <v>1024</v>
      </c>
      <c r="X206" s="12" t="s">
        <v>60</v>
      </c>
      <c r="Y206" s="204">
        <v>45338</v>
      </c>
      <c r="Z206" s="62">
        <v>45462</v>
      </c>
      <c r="AA206" s="14" t="s">
        <v>717</v>
      </c>
      <c r="AB206" s="12" t="s">
        <v>62</v>
      </c>
      <c r="AC206" s="10" t="s">
        <v>2224</v>
      </c>
      <c r="AD206" s="9" t="s">
        <v>1331</v>
      </c>
      <c r="AE206" s="6">
        <v>28608</v>
      </c>
      <c r="AF206" s="184">
        <f t="shared" ca="1" si="3"/>
        <v>46</v>
      </c>
      <c r="AG206" s="19" t="s">
        <v>2225</v>
      </c>
      <c r="AH206" s="20" t="s">
        <v>2226</v>
      </c>
      <c r="AI206" s="175" t="s">
        <v>2227</v>
      </c>
      <c r="AJ206" s="9">
        <v>4251000</v>
      </c>
      <c r="AK206" s="29" t="s">
        <v>2228</v>
      </c>
      <c r="AL206" s="2" t="s">
        <v>2229</v>
      </c>
    </row>
    <row r="207" spans="1:38" s="2" customFormat="1" ht="160.5" customHeight="1" x14ac:dyDescent="0.2">
      <c r="A207" s="12" t="s">
        <v>2230</v>
      </c>
      <c r="B207" s="12" t="s">
        <v>2231</v>
      </c>
      <c r="C207" s="13" t="s">
        <v>2232</v>
      </c>
      <c r="D207" s="17">
        <v>1018451838</v>
      </c>
      <c r="E207" s="16" t="s">
        <v>2233</v>
      </c>
      <c r="F207" s="26">
        <v>7500000</v>
      </c>
      <c r="G207" s="14" t="s">
        <v>47</v>
      </c>
      <c r="H207" s="25">
        <v>83750000</v>
      </c>
      <c r="I207" s="11" t="s">
        <v>72</v>
      </c>
      <c r="J207" s="21" t="s">
        <v>483</v>
      </c>
      <c r="K207" s="22">
        <v>38824</v>
      </c>
      <c r="L207" s="23">
        <v>45293</v>
      </c>
      <c r="M207" s="14" t="s">
        <v>504</v>
      </c>
      <c r="N207" s="11" t="s">
        <v>120</v>
      </c>
      <c r="O207" s="9">
        <v>66724</v>
      </c>
      <c r="P207" s="6" t="s">
        <v>281</v>
      </c>
      <c r="Q207" s="10" t="s">
        <v>301</v>
      </c>
      <c r="R207" s="10" t="s">
        <v>2234</v>
      </c>
      <c r="S207" s="6" t="s">
        <v>2235</v>
      </c>
      <c r="T207" s="6" t="s">
        <v>2235</v>
      </c>
      <c r="U207" s="24" t="s">
        <v>1342</v>
      </c>
      <c r="V207" s="117" t="s">
        <v>504</v>
      </c>
      <c r="W207" s="12" t="s">
        <v>909</v>
      </c>
      <c r="X207" s="12" t="s">
        <v>60</v>
      </c>
      <c r="Y207" s="204">
        <v>45341</v>
      </c>
      <c r="Z207" s="62">
        <v>45462</v>
      </c>
      <c r="AA207" s="14" t="s">
        <v>717</v>
      </c>
      <c r="AB207" s="12" t="s">
        <v>62</v>
      </c>
      <c r="AC207" s="10" t="s">
        <v>63</v>
      </c>
      <c r="AD207" s="10" t="s">
        <v>63</v>
      </c>
      <c r="AE207" s="6">
        <v>33724</v>
      </c>
      <c r="AF207" s="184">
        <f t="shared" ca="1" si="3"/>
        <v>32</v>
      </c>
      <c r="AG207" s="19" t="s">
        <v>2236</v>
      </c>
      <c r="AH207" s="20" t="s">
        <v>2237</v>
      </c>
      <c r="AI207" s="175" t="s">
        <v>2238</v>
      </c>
      <c r="AJ207" s="9">
        <v>3102323928</v>
      </c>
      <c r="AK207" s="29" t="s">
        <v>2239</v>
      </c>
      <c r="AL207" s="2" t="s">
        <v>2229</v>
      </c>
    </row>
    <row r="208" spans="1:38" s="2" customFormat="1" ht="123" customHeight="1" x14ac:dyDescent="0.2">
      <c r="A208" s="12" t="s">
        <v>2240</v>
      </c>
      <c r="B208" s="12" t="s">
        <v>2241</v>
      </c>
      <c r="C208" s="13" t="s">
        <v>2242</v>
      </c>
      <c r="D208" s="17">
        <v>1013581651</v>
      </c>
      <c r="E208" s="16" t="s">
        <v>2243</v>
      </c>
      <c r="F208" s="26">
        <v>11300000</v>
      </c>
      <c r="G208" s="14" t="s">
        <v>47</v>
      </c>
      <c r="H208" s="25">
        <v>115636662</v>
      </c>
      <c r="I208" s="11" t="s">
        <v>48</v>
      </c>
      <c r="J208" s="21" t="s">
        <v>483</v>
      </c>
      <c r="K208" s="22">
        <v>47824</v>
      </c>
      <c r="L208" s="23">
        <v>45445</v>
      </c>
      <c r="M208" s="14" t="s">
        <v>2244</v>
      </c>
      <c r="N208" s="11">
        <v>45385</v>
      </c>
      <c r="O208" s="9">
        <v>73224</v>
      </c>
      <c r="P208" s="6">
        <v>45415</v>
      </c>
      <c r="Q208" s="10" t="s">
        <v>301</v>
      </c>
      <c r="R208" s="10" t="s">
        <v>2245</v>
      </c>
      <c r="S208" s="6">
        <v>45415</v>
      </c>
      <c r="T208" s="6">
        <v>45415</v>
      </c>
      <c r="U208" s="24" t="s">
        <v>2010</v>
      </c>
      <c r="V208" s="117" t="s">
        <v>2244</v>
      </c>
      <c r="W208" s="363" t="s">
        <v>2246</v>
      </c>
      <c r="X208" s="12" t="s">
        <v>60</v>
      </c>
      <c r="Y208" s="204">
        <v>45341</v>
      </c>
      <c r="Z208" s="62">
        <v>45462</v>
      </c>
      <c r="AA208" s="14" t="s">
        <v>717</v>
      </c>
      <c r="AB208" s="12" t="s">
        <v>62</v>
      </c>
      <c r="AC208" s="10" t="s">
        <v>63</v>
      </c>
      <c r="AD208" s="10" t="s">
        <v>63</v>
      </c>
      <c r="AE208" s="6">
        <v>31755</v>
      </c>
      <c r="AF208" s="184">
        <f t="shared" ca="1" si="3"/>
        <v>38</v>
      </c>
      <c r="AG208" s="19" t="s">
        <v>2247</v>
      </c>
      <c r="AH208" s="20" t="s">
        <v>2248</v>
      </c>
      <c r="AI208" s="175" t="s">
        <v>2249</v>
      </c>
      <c r="AJ208" s="9" t="s">
        <v>47</v>
      </c>
      <c r="AK208" s="29" t="s">
        <v>2250</v>
      </c>
      <c r="AL208" s="2" t="s">
        <v>2229</v>
      </c>
    </row>
    <row r="209" spans="1:38" s="2" customFormat="1" ht="179.25" customHeight="1" x14ac:dyDescent="0.2">
      <c r="A209" s="12" t="s">
        <v>2251</v>
      </c>
      <c r="B209" s="12" t="s">
        <v>2252</v>
      </c>
      <c r="C209" s="13" t="s">
        <v>2253</v>
      </c>
      <c r="D209" s="17">
        <v>1019139507</v>
      </c>
      <c r="E209" s="16" t="s">
        <v>2254</v>
      </c>
      <c r="F209" s="26">
        <v>5700000</v>
      </c>
      <c r="G209" s="14" t="s">
        <v>47</v>
      </c>
      <c r="H209" s="25">
        <v>63270000</v>
      </c>
      <c r="I209" s="11" t="s">
        <v>72</v>
      </c>
      <c r="J209" s="21" t="s">
        <v>483</v>
      </c>
      <c r="K209" s="22">
        <v>49524</v>
      </c>
      <c r="L209" s="23">
        <v>45445</v>
      </c>
      <c r="M209" s="14" t="s">
        <v>2102</v>
      </c>
      <c r="N209" s="11" t="s">
        <v>1249</v>
      </c>
      <c r="O209" s="9">
        <v>69324</v>
      </c>
      <c r="P209" s="6">
        <v>45294</v>
      </c>
      <c r="Q209" s="10" t="s">
        <v>301</v>
      </c>
      <c r="R209" s="10" t="s">
        <v>2255</v>
      </c>
      <c r="S209" s="6">
        <v>45294</v>
      </c>
      <c r="T209" s="6">
        <v>45294</v>
      </c>
      <c r="U209" s="24" t="s">
        <v>1428</v>
      </c>
      <c r="V209" s="117" t="s">
        <v>2102</v>
      </c>
      <c r="W209" s="12" t="s">
        <v>452</v>
      </c>
      <c r="X209" s="12" t="s">
        <v>60</v>
      </c>
      <c r="Y209" s="204">
        <v>45467</v>
      </c>
      <c r="Z209" s="62">
        <v>45467</v>
      </c>
      <c r="AA209" s="14" t="s">
        <v>61</v>
      </c>
      <c r="AB209" s="12" t="s">
        <v>62</v>
      </c>
      <c r="AC209" s="10" t="s">
        <v>63</v>
      </c>
      <c r="AD209" s="10" t="s">
        <v>63</v>
      </c>
      <c r="AE209" s="6">
        <v>35800</v>
      </c>
      <c r="AF209" s="184">
        <f t="shared" ca="1" si="3"/>
        <v>26</v>
      </c>
      <c r="AG209" s="19" t="s">
        <v>2256</v>
      </c>
      <c r="AH209" s="20" t="s">
        <v>2257</v>
      </c>
      <c r="AI209" s="175" t="s">
        <v>2258</v>
      </c>
      <c r="AJ209" s="9" t="s">
        <v>47</v>
      </c>
      <c r="AK209" s="29" t="s">
        <v>2259</v>
      </c>
      <c r="AL209" s="2" t="s">
        <v>2260</v>
      </c>
    </row>
    <row r="210" spans="1:38" s="2" customFormat="1" ht="146.25" customHeight="1" x14ac:dyDescent="0.2">
      <c r="A210" s="12" t="s">
        <v>2261</v>
      </c>
      <c r="B210" s="12" t="s">
        <v>2262</v>
      </c>
      <c r="C210" s="13" t="s">
        <v>2263</v>
      </c>
      <c r="D210" s="17">
        <v>1047388710</v>
      </c>
      <c r="E210" s="16" t="s">
        <v>2264</v>
      </c>
      <c r="F210" s="26">
        <v>11300000</v>
      </c>
      <c r="G210" s="14" t="s">
        <v>47</v>
      </c>
      <c r="H210" s="25">
        <v>124300000</v>
      </c>
      <c r="I210" s="11" t="s">
        <v>48</v>
      </c>
      <c r="J210" s="21" t="s">
        <v>483</v>
      </c>
      <c r="K210" s="22">
        <v>30624</v>
      </c>
      <c r="L210" s="23" t="s">
        <v>605</v>
      </c>
      <c r="M210" s="14" t="s">
        <v>968</v>
      </c>
      <c r="N210" s="11">
        <v>45628</v>
      </c>
      <c r="O210" s="9">
        <v>45724</v>
      </c>
      <c r="P210" s="6" t="s">
        <v>806</v>
      </c>
      <c r="Q210" s="10" t="s">
        <v>301</v>
      </c>
      <c r="R210" s="10" t="s">
        <v>2265</v>
      </c>
      <c r="S210" s="6" t="s">
        <v>1531</v>
      </c>
      <c r="T210" s="6" t="s">
        <v>1531</v>
      </c>
      <c r="U210" s="24" t="s">
        <v>970</v>
      </c>
      <c r="V210" s="117" t="s">
        <v>968</v>
      </c>
      <c r="W210" s="12" t="s">
        <v>1217</v>
      </c>
      <c r="X210" s="12" t="s">
        <v>60</v>
      </c>
      <c r="Y210" s="204">
        <v>45327</v>
      </c>
      <c r="Z210" s="62">
        <v>45467</v>
      </c>
      <c r="AA210" s="14" t="s">
        <v>61</v>
      </c>
      <c r="AB210" s="12" t="s">
        <v>62</v>
      </c>
      <c r="AC210" s="10" t="s">
        <v>2266</v>
      </c>
      <c r="AD210" s="9" t="s">
        <v>939</v>
      </c>
      <c r="AE210" s="6">
        <v>31920</v>
      </c>
      <c r="AF210" s="184">
        <f t="shared" ca="1" si="3"/>
        <v>37</v>
      </c>
      <c r="AG210" s="19" t="s">
        <v>2267</v>
      </c>
      <c r="AH210" s="20" t="s">
        <v>2268</v>
      </c>
      <c r="AI210" s="175" t="s">
        <v>2269</v>
      </c>
      <c r="AJ210" s="9" t="s">
        <v>47</v>
      </c>
      <c r="AK210" s="29" t="s">
        <v>2270</v>
      </c>
      <c r="AL210" s="2" t="s">
        <v>2260</v>
      </c>
    </row>
    <row r="211" spans="1:38" s="2" customFormat="1" ht="141" customHeight="1" x14ac:dyDescent="0.2">
      <c r="A211" s="12" t="s">
        <v>2271</v>
      </c>
      <c r="B211" s="12" t="s">
        <v>2272</v>
      </c>
      <c r="C211" s="13" t="s">
        <v>2273</v>
      </c>
      <c r="D211" s="17">
        <v>65766349</v>
      </c>
      <c r="E211" s="16" t="s">
        <v>2274</v>
      </c>
      <c r="F211" s="26">
        <v>11300000</v>
      </c>
      <c r="G211" s="14" t="s">
        <v>47</v>
      </c>
      <c r="H211" s="25">
        <v>117143333</v>
      </c>
      <c r="I211" s="11" t="s">
        <v>48</v>
      </c>
      <c r="J211" s="21" t="s">
        <v>483</v>
      </c>
      <c r="K211" s="22">
        <v>49724</v>
      </c>
      <c r="L211" s="23">
        <v>45445</v>
      </c>
      <c r="M211" s="14" t="s">
        <v>2008</v>
      </c>
      <c r="N211" s="11" t="s">
        <v>120</v>
      </c>
      <c r="O211" s="9">
        <v>70324</v>
      </c>
      <c r="P211" s="6">
        <v>45294</v>
      </c>
      <c r="Q211" s="10" t="s">
        <v>301</v>
      </c>
      <c r="R211" s="10" t="s">
        <v>2275</v>
      </c>
      <c r="S211" s="6" t="s">
        <v>2235</v>
      </c>
      <c r="T211" s="6" t="s">
        <v>2235</v>
      </c>
      <c r="U211" s="24" t="s">
        <v>2010</v>
      </c>
      <c r="V211" s="117" t="s">
        <v>2008</v>
      </c>
      <c r="W211" s="12" t="s">
        <v>59</v>
      </c>
      <c r="X211" s="12" t="s">
        <v>60</v>
      </c>
      <c r="Y211" s="204">
        <v>45341</v>
      </c>
      <c r="Z211" s="62">
        <v>45471</v>
      </c>
      <c r="AA211" s="14" t="s">
        <v>61</v>
      </c>
      <c r="AB211" s="12" t="s">
        <v>62</v>
      </c>
      <c r="AC211" s="10" t="s">
        <v>63</v>
      </c>
      <c r="AD211" s="10" t="s">
        <v>63</v>
      </c>
      <c r="AE211" s="6">
        <v>27331</v>
      </c>
      <c r="AF211" s="184">
        <f t="shared" ca="1" si="3"/>
        <v>50</v>
      </c>
      <c r="AG211" s="19" t="s">
        <v>2276</v>
      </c>
      <c r="AH211" s="20" t="s">
        <v>2277</v>
      </c>
      <c r="AI211" s="175" t="s">
        <v>2278</v>
      </c>
      <c r="AJ211" s="9">
        <v>3017474663</v>
      </c>
      <c r="AK211" s="29" t="s">
        <v>2279</v>
      </c>
      <c r="AL211" s="2" t="s">
        <v>2280</v>
      </c>
    </row>
    <row r="212" spans="1:38" s="2" customFormat="1" ht="135" customHeight="1" x14ac:dyDescent="0.2">
      <c r="A212" s="12" t="s">
        <v>2281</v>
      </c>
      <c r="B212" s="12" t="s">
        <v>2282</v>
      </c>
      <c r="C212" s="13" t="s">
        <v>2283</v>
      </c>
      <c r="D212" s="17">
        <v>1053821834</v>
      </c>
      <c r="E212" s="16" t="s">
        <v>2284</v>
      </c>
      <c r="F212" s="26">
        <v>11300000</v>
      </c>
      <c r="G212" s="14" t="s">
        <v>47</v>
      </c>
      <c r="H212" s="25">
        <v>117143333</v>
      </c>
      <c r="I212" s="11" t="s">
        <v>48</v>
      </c>
      <c r="J212" s="21" t="s">
        <v>483</v>
      </c>
      <c r="K212" s="22">
        <v>52524</v>
      </c>
      <c r="L212" s="23">
        <v>45628</v>
      </c>
      <c r="M212" s="14" t="s">
        <v>2008</v>
      </c>
      <c r="N212" s="11" t="s">
        <v>1247</v>
      </c>
      <c r="O212" s="9">
        <v>52524</v>
      </c>
      <c r="P212" s="6">
        <v>45628</v>
      </c>
      <c r="Q212" s="10" t="s">
        <v>301</v>
      </c>
      <c r="R212" s="10" t="s">
        <v>2285</v>
      </c>
      <c r="S212" s="6">
        <v>45294</v>
      </c>
      <c r="T212" s="6">
        <v>45294</v>
      </c>
      <c r="U212" s="24" t="s">
        <v>2010</v>
      </c>
      <c r="V212" s="117" t="s">
        <v>2008</v>
      </c>
      <c r="W212" s="12" t="s">
        <v>59</v>
      </c>
      <c r="X212" s="12" t="s">
        <v>60</v>
      </c>
      <c r="Y212" s="204">
        <v>45516</v>
      </c>
      <c r="Z212" s="204">
        <v>45516</v>
      </c>
      <c r="AA212" s="14" t="s">
        <v>61</v>
      </c>
      <c r="AB212" s="12" t="s">
        <v>62</v>
      </c>
      <c r="AC212" s="10" t="s">
        <v>1274</v>
      </c>
      <c r="AD212" s="9" t="s">
        <v>197</v>
      </c>
      <c r="AE212" s="6">
        <v>33862</v>
      </c>
      <c r="AF212" s="184">
        <f t="shared" ca="1" si="3"/>
        <v>32</v>
      </c>
      <c r="AG212" s="19" t="s">
        <v>2286</v>
      </c>
      <c r="AH212" s="20" t="s">
        <v>2287</v>
      </c>
      <c r="AI212" s="175" t="s">
        <v>2288</v>
      </c>
      <c r="AJ212" s="9" t="s">
        <v>47</v>
      </c>
      <c r="AK212" s="29" t="s">
        <v>2289</v>
      </c>
      <c r="AL212" s="359">
        <v>45389</v>
      </c>
    </row>
    <row r="213" spans="1:38" s="2" customFormat="1" ht="141" customHeight="1" x14ac:dyDescent="0.2">
      <c r="A213" s="12" t="s">
        <v>2290</v>
      </c>
      <c r="B213" s="12" t="s">
        <v>2291</v>
      </c>
      <c r="C213" s="205" t="s">
        <v>2292</v>
      </c>
      <c r="D213" s="17">
        <v>80402894</v>
      </c>
      <c r="E213" s="16" t="s">
        <v>2293</v>
      </c>
      <c r="F213" s="26">
        <v>5700000</v>
      </c>
      <c r="G213" s="14" t="s">
        <v>47</v>
      </c>
      <c r="H213" s="25">
        <v>63270000</v>
      </c>
      <c r="I213" s="11" t="s">
        <v>48</v>
      </c>
      <c r="J213" s="21" t="s">
        <v>483</v>
      </c>
      <c r="K213" s="22">
        <v>45924</v>
      </c>
      <c r="L213" s="23">
        <v>45445</v>
      </c>
      <c r="M213" s="14" t="s">
        <v>2102</v>
      </c>
      <c r="N213" s="11" t="s">
        <v>1351</v>
      </c>
      <c r="O213" s="9">
        <v>65924</v>
      </c>
      <c r="P213" s="6" t="s">
        <v>281</v>
      </c>
      <c r="Q213" s="10" t="s">
        <v>301</v>
      </c>
      <c r="R213" s="10" t="s">
        <v>2294</v>
      </c>
      <c r="S213" s="6" t="s">
        <v>2235</v>
      </c>
      <c r="T213" s="6" t="s">
        <v>2235</v>
      </c>
      <c r="U213" s="24" t="s">
        <v>1428</v>
      </c>
      <c r="V213" s="117" t="s">
        <v>2102</v>
      </c>
      <c r="W213" s="12" t="s">
        <v>452</v>
      </c>
      <c r="X213" s="12" t="s">
        <v>60</v>
      </c>
      <c r="Y213" s="362">
        <v>45288</v>
      </c>
      <c r="Z213" s="11">
        <v>45516</v>
      </c>
      <c r="AA213" s="14" t="s">
        <v>61</v>
      </c>
      <c r="AB213" s="12" t="s">
        <v>62</v>
      </c>
      <c r="AC213" s="10" t="s">
        <v>2295</v>
      </c>
      <c r="AD213" s="9" t="s">
        <v>197</v>
      </c>
      <c r="AE213" s="6">
        <v>26762</v>
      </c>
      <c r="AF213" s="184">
        <f t="shared" ca="1" si="3"/>
        <v>51</v>
      </c>
      <c r="AG213" s="19" t="s">
        <v>2296</v>
      </c>
      <c r="AH213" s="20" t="s">
        <v>2297</v>
      </c>
      <c r="AI213" s="175" t="s">
        <v>2298</v>
      </c>
      <c r="AJ213" s="9">
        <v>6653007</v>
      </c>
      <c r="AK213" s="29" t="s">
        <v>2299</v>
      </c>
    </row>
    <row r="214" spans="1:38" s="2" customFormat="1" ht="154.5" customHeight="1" x14ac:dyDescent="0.2">
      <c r="A214" s="12" t="s">
        <v>2300</v>
      </c>
      <c r="B214" s="12" t="s">
        <v>2301</v>
      </c>
      <c r="C214" s="13" t="s">
        <v>2302</v>
      </c>
      <c r="D214" s="17">
        <v>1143159370</v>
      </c>
      <c r="E214" s="16" t="s">
        <v>2303</v>
      </c>
      <c r="F214" s="26">
        <v>11300000</v>
      </c>
      <c r="G214" s="14" t="s">
        <v>47</v>
      </c>
      <c r="H214" s="25">
        <v>126936667</v>
      </c>
      <c r="I214" s="11" t="s">
        <v>48</v>
      </c>
      <c r="J214" s="21" t="s">
        <v>483</v>
      </c>
      <c r="K214" s="22">
        <v>11624</v>
      </c>
      <c r="L214" s="23" t="s">
        <v>416</v>
      </c>
      <c r="M214" s="14" t="s">
        <v>2113</v>
      </c>
      <c r="N214" s="11" t="s">
        <v>418</v>
      </c>
      <c r="O214" s="9">
        <v>17224</v>
      </c>
      <c r="P214" s="6" t="s">
        <v>418</v>
      </c>
      <c r="Q214" s="10" t="s">
        <v>301</v>
      </c>
      <c r="R214" s="10" t="s">
        <v>2304</v>
      </c>
      <c r="S214" s="6">
        <v>45293</v>
      </c>
      <c r="T214" s="6">
        <v>45293</v>
      </c>
      <c r="U214" s="24" t="s">
        <v>211</v>
      </c>
      <c r="V214" s="117" t="s">
        <v>212</v>
      </c>
      <c r="W214" s="12" t="s">
        <v>452</v>
      </c>
      <c r="X214" s="12" t="s">
        <v>60</v>
      </c>
      <c r="Y214" s="62">
        <v>45319</v>
      </c>
      <c r="Z214" s="204">
        <v>45501</v>
      </c>
      <c r="AA214" s="14" t="s">
        <v>61</v>
      </c>
      <c r="AB214" s="12" t="s">
        <v>62</v>
      </c>
      <c r="AC214" s="10" t="s">
        <v>2305</v>
      </c>
      <c r="AD214" s="9" t="s">
        <v>273</v>
      </c>
      <c r="AE214" s="6">
        <v>35490</v>
      </c>
      <c r="AF214" s="184">
        <f t="shared" ca="1" si="3"/>
        <v>27</v>
      </c>
      <c r="AG214" s="19" t="s">
        <v>2306</v>
      </c>
      <c r="AH214" s="20" t="s">
        <v>2307</v>
      </c>
      <c r="AI214" s="175" t="s">
        <v>2308</v>
      </c>
      <c r="AJ214" s="9" t="s">
        <v>47</v>
      </c>
      <c r="AK214" s="29" t="s">
        <v>2309</v>
      </c>
    </row>
    <row r="215" spans="1:38" s="2" customFormat="1" ht="100.5" customHeight="1" x14ac:dyDescent="0.2">
      <c r="A215" s="12" t="s">
        <v>2310</v>
      </c>
      <c r="B215" s="12" t="s">
        <v>2311</v>
      </c>
      <c r="C215" s="13" t="s">
        <v>2312</v>
      </c>
      <c r="D215" s="17">
        <v>53907457</v>
      </c>
      <c r="E215" s="16" t="s">
        <v>2313</v>
      </c>
      <c r="F215" s="26">
        <v>7500000</v>
      </c>
      <c r="G215" s="14" t="s">
        <v>47</v>
      </c>
      <c r="H215" s="25">
        <v>85500000</v>
      </c>
      <c r="I215" s="11" t="s">
        <v>48</v>
      </c>
      <c r="J215" s="21" t="s">
        <v>483</v>
      </c>
      <c r="K215" s="22">
        <v>13224</v>
      </c>
      <c r="L215" s="23" t="s">
        <v>390</v>
      </c>
      <c r="M215" s="14" t="s">
        <v>2314</v>
      </c>
      <c r="N215" s="11">
        <v>45414</v>
      </c>
      <c r="O215" s="9">
        <v>29524</v>
      </c>
      <c r="P215" s="6">
        <v>45445</v>
      </c>
      <c r="Q215" s="10" t="s">
        <v>301</v>
      </c>
      <c r="R215" s="10" t="s">
        <v>2315</v>
      </c>
      <c r="S215" s="6">
        <v>45475</v>
      </c>
      <c r="T215" s="6">
        <v>45475</v>
      </c>
      <c r="U215" s="24" t="s">
        <v>1215</v>
      </c>
      <c r="V215" s="117" t="s">
        <v>2314</v>
      </c>
      <c r="W215" s="12" t="s">
        <v>1238</v>
      </c>
      <c r="X215" s="12" t="s">
        <v>60</v>
      </c>
      <c r="Y215" s="62">
        <v>45304</v>
      </c>
      <c r="Z215" s="11">
        <v>45516</v>
      </c>
      <c r="AA215" s="14" t="s">
        <v>61</v>
      </c>
      <c r="AB215" s="12" t="s">
        <v>62</v>
      </c>
      <c r="AC215" s="10" t="s">
        <v>63</v>
      </c>
      <c r="AD215" s="10" t="s">
        <v>63</v>
      </c>
      <c r="AE215" s="6">
        <v>31298</v>
      </c>
      <c r="AF215" s="184">
        <f t="shared" ca="1" si="3"/>
        <v>39</v>
      </c>
      <c r="AG215" s="19" t="s">
        <v>2316</v>
      </c>
      <c r="AH215" s="20" t="s">
        <v>2317</v>
      </c>
      <c r="AI215" s="175" t="s">
        <v>2318</v>
      </c>
      <c r="AJ215" s="9">
        <v>7515972</v>
      </c>
      <c r="AK215" s="364" t="s">
        <v>2319</v>
      </c>
    </row>
    <row r="216" spans="1:38" s="2" customFormat="1" ht="126" customHeight="1" x14ac:dyDescent="0.2">
      <c r="A216" s="12" t="s">
        <v>2320</v>
      </c>
      <c r="B216" s="12" t="s">
        <v>2321</v>
      </c>
      <c r="C216" s="13" t="s">
        <v>2322</v>
      </c>
      <c r="D216" s="17">
        <v>79416492</v>
      </c>
      <c r="E216" s="16" t="s">
        <v>2323</v>
      </c>
      <c r="F216" s="26">
        <v>11300000</v>
      </c>
      <c r="G216" s="14" t="s">
        <v>47</v>
      </c>
      <c r="H216" s="25">
        <v>126560002</v>
      </c>
      <c r="I216" s="11" t="s">
        <v>48</v>
      </c>
      <c r="J216" s="21" t="s">
        <v>447</v>
      </c>
      <c r="K216" s="22">
        <v>14124</v>
      </c>
      <c r="L216" s="23" t="s">
        <v>390</v>
      </c>
      <c r="M216" s="14" t="s">
        <v>448</v>
      </c>
      <c r="N216" s="11" t="s">
        <v>418</v>
      </c>
      <c r="O216" s="9">
        <v>16224</v>
      </c>
      <c r="P216" s="6" t="s">
        <v>418</v>
      </c>
      <c r="Q216" s="10" t="s">
        <v>301</v>
      </c>
      <c r="R216" s="10" t="s">
        <v>2324</v>
      </c>
      <c r="S216" s="6">
        <v>45293</v>
      </c>
      <c r="T216" s="6">
        <v>45293</v>
      </c>
      <c r="U216" s="24" t="s">
        <v>450</v>
      </c>
      <c r="V216" s="117" t="s">
        <v>448</v>
      </c>
      <c r="W216" s="12" t="s">
        <v>452</v>
      </c>
      <c r="X216" s="12" t="s">
        <v>60</v>
      </c>
      <c r="Y216" s="62">
        <v>45317</v>
      </c>
      <c r="Z216" s="204">
        <v>45516</v>
      </c>
      <c r="AA216" s="14" t="s">
        <v>61</v>
      </c>
      <c r="AB216" s="12" t="s">
        <v>62</v>
      </c>
      <c r="AC216" s="10" t="s">
        <v>63</v>
      </c>
      <c r="AD216" s="10" t="s">
        <v>63</v>
      </c>
      <c r="AE216" s="6">
        <v>24622</v>
      </c>
      <c r="AF216" s="184">
        <f t="shared" ca="1" si="3"/>
        <v>57</v>
      </c>
      <c r="AG216" s="19" t="s">
        <v>2325</v>
      </c>
      <c r="AH216" s="20" t="s">
        <v>2326</v>
      </c>
      <c r="AI216" s="175" t="s">
        <v>2327</v>
      </c>
      <c r="AJ216" s="9">
        <v>5301372</v>
      </c>
      <c r="AK216" s="29" t="s">
        <v>2328</v>
      </c>
      <c r="AL216" s="359">
        <v>45542</v>
      </c>
    </row>
    <row r="217" spans="1:38" s="2" customFormat="1" ht="111" customHeight="1" x14ac:dyDescent="0.2">
      <c r="A217" s="12" t="s">
        <v>2329</v>
      </c>
      <c r="B217" s="12" t="s">
        <v>2330</v>
      </c>
      <c r="C217" s="13" t="s">
        <v>2331</v>
      </c>
      <c r="D217" s="17">
        <v>1022357918</v>
      </c>
      <c r="E217" s="16" t="s">
        <v>2332</v>
      </c>
      <c r="F217" s="26">
        <v>11300000</v>
      </c>
      <c r="G217" s="14" t="s">
        <v>47</v>
      </c>
      <c r="H217" s="25">
        <v>125806668</v>
      </c>
      <c r="I217" s="11" t="s">
        <v>48</v>
      </c>
      <c r="J217" s="21" t="s">
        <v>483</v>
      </c>
      <c r="K217" s="22">
        <v>11724</v>
      </c>
      <c r="L217" s="23" t="s">
        <v>416</v>
      </c>
      <c r="M217" s="14" t="s">
        <v>2113</v>
      </c>
      <c r="N217" s="11" t="s">
        <v>190</v>
      </c>
      <c r="O217" s="9">
        <v>52724</v>
      </c>
      <c r="P217" s="6" t="s">
        <v>190</v>
      </c>
      <c r="Q217" s="10" t="s">
        <v>301</v>
      </c>
      <c r="R217" s="10" t="s">
        <v>2333</v>
      </c>
      <c r="S217" s="6" t="s">
        <v>508</v>
      </c>
      <c r="T217" s="6" t="s">
        <v>508</v>
      </c>
      <c r="U217" s="24" t="s">
        <v>420</v>
      </c>
      <c r="V217" s="117" t="s">
        <v>2113</v>
      </c>
      <c r="W217" s="12" t="s">
        <v>195</v>
      </c>
      <c r="X217" s="12" t="s">
        <v>60</v>
      </c>
      <c r="Y217" s="62">
        <v>45336</v>
      </c>
      <c r="Z217" s="204">
        <v>45483</v>
      </c>
      <c r="AA217" s="14" t="s">
        <v>61</v>
      </c>
      <c r="AB217" s="12" t="s">
        <v>62</v>
      </c>
      <c r="AC217" s="10" t="s">
        <v>63</v>
      </c>
      <c r="AD217" s="10" t="s">
        <v>63</v>
      </c>
      <c r="AE217" s="6">
        <v>32555</v>
      </c>
      <c r="AF217" s="184">
        <f t="shared" ca="1" si="3"/>
        <v>35</v>
      </c>
      <c r="AG217" s="19" t="s">
        <v>2334</v>
      </c>
      <c r="AH217" s="20" t="s">
        <v>2335</v>
      </c>
      <c r="AI217" s="175" t="s">
        <v>2336</v>
      </c>
      <c r="AJ217" s="9">
        <v>3125787607</v>
      </c>
      <c r="AK217" s="29" t="s">
        <v>2337</v>
      </c>
      <c r="AL217" s="359">
        <v>45572</v>
      </c>
    </row>
    <row r="218" spans="1:38" s="2" customFormat="1" ht="96" customHeight="1" x14ac:dyDescent="0.2">
      <c r="A218" s="12" t="s">
        <v>2338</v>
      </c>
      <c r="B218" s="14" t="s">
        <v>2339</v>
      </c>
      <c r="C218" s="13" t="s">
        <v>2340</v>
      </c>
      <c r="D218" s="17">
        <v>79519680</v>
      </c>
      <c r="E218" s="16" t="s">
        <v>2341</v>
      </c>
      <c r="F218" s="26">
        <v>15600000</v>
      </c>
      <c r="G218" s="14" t="s">
        <v>47</v>
      </c>
      <c r="H218" s="25">
        <v>174200000</v>
      </c>
      <c r="I218" s="11" t="s">
        <v>48</v>
      </c>
      <c r="J218" s="21" t="s">
        <v>483</v>
      </c>
      <c r="K218" s="22">
        <v>31324</v>
      </c>
      <c r="L218" s="23" t="s">
        <v>472</v>
      </c>
      <c r="M218" s="14" t="s">
        <v>504</v>
      </c>
      <c r="N218" s="11">
        <v>45628</v>
      </c>
      <c r="O218" s="9">
        <v>45224</v>
      </c>
      <c r="P218" s="6" t="s">
        <v>806</v>
      </c>
      <c r="Q218" s="10" t="s">
        <v>301</v>
      </c>
      <c r="R218" s="10" t="s">
        <v>2342</v>
      </c>
      <c r="S218" s="6" t="s">
        <v>1043</v>
      </c>
      <c r="T218" s="6" t="s">
        <v>1043</v>
      </c>
      <c r="U218" s="24" t="s">
        <v>1342</v>
      </c>
      <c r="V218" s="117" t="s">
        <v>504</v>
      </c>
      <c r="W218" s="12" t="s">
        <v>1024</v>
      </c>
      <c r="X218" s="12" t="s">
        <v>60</v>
      </c>
      <c r="Y218" s="62">
        <v>45324</v>
      </c>
      <c r="Z218" s="204">
        <v>45483</v>
      </c>
      <c r="AA218" s="14" t="s">
        <v>61</v>
      </c>
      <c r="AB218" s="12" t="s">
        <v>62</v>
      </c>
      <c r="AC218" s="10" t="s">
        <v>63</v>
      </c>
      <c r="AD218" s="10" t="s">
        <v>63</v>
      </c>
      <c r="AE218" s="6">
        <v>26792</v>
      </c>
      <c r="AF218" s="184">
        <f t="shared" ca="1" si="3"/>
        <v>51</v>
      </c>
      <c r="AG218" s="19" t="s">
        <v>2343</v>
      </c>
      <c r="AH218" s="20" t="s">
        <v>2344</v>
      </c>
      <c r="AI218" s="175" t="s">
        <v>2345</v>
      </c>
      <c r="AJ218" s="9">
        <v>7582608</v>
      </c>
      <c r="AK218" s="29" t="s">
        <v>2346</v>
      </c>
    </row>
    <row r="219" spans="1:38" s="609" customFormat="1" ht="141.75" customHeight="1" x14ac:dyDescent="0.2">
      <c r="A219" s="612" t="s">
        <v>6163</v>
      </c>
      <c r="B219" s="573" t="s">
        <v>2347</v>
      </c>
      <c r="C219" s="611" t="s">
        <v>2348</v>
      </c>
      <c r="D219" s="594">
        <v>79794404</v>
      </c>
      <c r="E219" s="576" t="s">
        <v>6159</v>
      </c>
      <c r="F219" s="579">
        <v>15600000</v>
      </c>
      <c r="G219" s="578">
        <v>0</v>
      </c>
      <c r="H219" s="579">
        <v>171600000</v>
      </c>
      <c r="I219" s="580">
        <v>45657</v>
      </c>
      <c r="J219" s="581" t="s">
        <v>483</v>
      </c>
      <c r="K219" s="582">
        <v>33024</v>
      </c>
      <c r="L219" s="583">
        <v>45321</v>
      </c>
      <c r="M219" s="578" t="s">
        <v>968</v>
      </c>
      <c r="N219" s="580">
        <v>45334</v>
      </c>
      <c r="O219" s="582">
        <v>41624</v>
      </c>
      <c r="P219" s="580">
        <v>45334</v>
      </c>
      <c r="Q219" s="605" t="s">
        <v>5506</v>
      </c>
      <c r="R219" s="605" t="s">
        <v>6164</v>
      </c>
      <c r="S219" s="583">
        <v>45317</v>
      </c>
      <c r="T219" s="583">
        <v>45317</v>
      </c>
      <c r="U219" s="606" t="s">
        <v>3414</v>
      </c>
      <c r="V219" s="606" t="s">
        <v>971</v>
      </c>
      <c r="W219" s="578" t="s">
        <v>6160</v>
      </c>
      <c r="X219" s="573" t="s">
        <v>60</v>
      </c>
      <c r="Y219" s="589">
        <v>45475</v>
      </c>
      <c r="Z219" s="580">
        <v>45475</v>
      </c>
      <c r="AA219" s="578" t="s">
        <v>1181</v>
      </c>
      <c r="AB219" s="573" t="s">
        <v>3415</v>
      </c>
      <c r="AC219" s="605" t="s">
        <v>4372</v>
      </c>
      <c r="AD219" s="582" t="s">
        <v>4372</v>
      </c>
      <c r="AE219" s="583">
        <v>28529</v>
      </c>
      <c r="AF219" s="184">
        <f t="shared" ca="1" si="3"/>
        <v>46</v>
      </c>
      <c r="AG219" s="590" t="s">
        <v>6161</v>
      </c>
      <c r="AH219" s="608" t="s">
        <v>6162</v>
      </c>
      <c r="AI219" s="175" t="s">
        <v>6158</v>
      </c>
      <c r="AJ219" s="582">
        <v>3107271097</v>
      </c>
      <c r="AK219" s="592"/>
    </row>
    <row r="220" spans="1:38" s="2" customFormat="1" ht="103.5" customHeight="1" x14ac:dyDescent="0.2">
      <c r="A220" s="12" t="s">
        <v>2350</v>
      </c>
      <c r="B220" s="12" t="s">
        <v>2351</v>
      </c>
      <c r="C220" s="13" t="s">
        <v>2352</v>
      </c>
      <c r="D220" s="17">
        <v>7185718</v>
      </c>
      <c r="E220" s="16" t="s">
        <v>2353</v>
      </c>
      <c r="F220" s="26">
        <v>15600000</v>
      </c>
      <c r="G220" s="14" t="s">
        <v>47</v>
      </c>
      <c r="H220" s="25">
        <v>169000000</v>
      </c>
      <c r="I220" s="11" t="s">
        <v>72</v>
      </c>
      <c r="J220" s="21" t="s">
        <v>483</v>
      </c>
      <c r="K220" s="22">
        <v>43824</v>
      </c>
      <c r="L220" s="23">
        <v>45414</v>
      </c>
      <c r="M220" s="14" t="s">
        <v>1952</v>
      </c>
      <c r="N220" s="11" t="s">
        <v>87</v>
      </c>
      <c r="O220" s="9">
        <v>62724</v>
      </c>
      <c r="P220" s="6" t="s">
        <v>205</v>
      </c>
      <c r="Q220" s="10" t="s">
        <v>301</v>
      </c>
      <c r="R220" s="10" t="s">
        <v>2354</v>
      </c>
      <c r="S220" s="6" t="s">
        <v>205</v>
      </c>
      <c r="T220" s="6" t="s">
        <v>205</v>
      </c>
      <c r="U220" s="24" t="s">
        <v>2355</v>
      </c>
      <c r="V220" s="117" t="s">
        <v>1952</v>
      </c>
      <c r="W220" s="12" t="s">
        <v>909</v>
      </c>
      <c r="X220" s="12" t="s">
        <v>60</v>
      </c>
      <c r="Y220" s="62">
        <v>45341</v>
      </c>
      <c r="Z220" s="62">
        <v>45615</v>
      </c>
      <c r="AA220" s="14" t="s">
        <v>717</v>
      </c>
      <c r="AB220" s="12" t="s">
        <v>62</v>
      </c>
      <c r="AC220" s="10" t="s">
        <v>769</v>
      </c>
      <c r="AD220" s="9" t="s">
        <v>273</v>
      </c>
      <c r="AE220" s="6">
        <v>30908</v>
      </c>
      <c r="AF220" s="184">
        <f t="shared" ca="1" si="3"/>
        <v>40</v>
      </c>
      <c r="AG220" s="19" t="s">
        <v>2356</v>
      </c>
      <c r="AH220" s="20" t="s">
        <v>2357</v>
      </c>
      <c r="AI220" s="175" t="s">
        <v>2358</v>
      </c>
      <c r="AJ220" s="9" t="s">
        <v>47</v>
      </c>
      <c r="AK220" s="13" t="s">
        <v>2359</v>
      </c>
      <c r="AL220" s="2" t="s">
        <v>2360</v>
      </c>
    </row>
    <row r="221" spans="1:38" s="2" customFormat="1" ht="152.25" customHeight="1" x14ac:dyDescent="0.2">
      <c r="A221" s="12" t="s">
        <v>2361</v>
      </c>
      <c r="B221" s="12" t="s">
        <v>2362</v>
      </c>
      <c r="C221" s="13" t="s">
        <v>2363</v>
      </c>
      <c r="D221" s="17">
        <v>32295746</v>
      </c>
      <c r="E221" s="16" t="s">
        <v>2364</v>
      </c>
      <c r="F221" s="26">
        <v>13000000</v>
      </c>
      <c r="G221" s="3" t="s">
        <v>47</v>
      </c>
      <c r="H221" s="25">
        <v>143000000</v>
      </c>
      <c r="I221" s="11" t="s">
        <v>48</v>
      </c>
      <c r="J221" s="21" t="s">
        <v>483</v>
      </c>
      <c r="K221" s="22">
        <v>35024</v>
      </c>
      <c r="L221" s="23" t="s">
        <v>222</v>
      </c>
      <c r="M221" s="14" t="s">
        <v>2365</v>
      </c>
      <c r="N221" s="11">
        <v>45385</v>
      </c>
      <c r="O221" s="9">
        <v>73124</v>
      </c>
      <c r="P221" s="6">
        <v>45415</v>
      </c>
      <c r="Q221" s="33" t="s">
        <v>301</v>
      </c>
      <c r="R221" s="10" t="s">
        <v>2366</v>
      </c>
      <c r="S221" s="6">
        <v>45446</v>
      </c>
      <c r="T221" s="6">
        <v>45446</v>
      </c>
      <c r="U221" s="24" t="s">
        <v>193</v>
      </c>
      <c r="V221" s="117" t="s">
        <v>2365</v>
      </c>
      <c r="W221" s="12" t="s">
        <v>1024</v>
      </c>
      <c r="X221" s="12" t="s">
        <v>60</v>
      </c>
      <c r="Y221" s="62">
        <v>45345</v>
      </c>
      <c r="Z221" s="227">
        <v>45495</v>
      </c>
      <c r="AA221" s="14" t="s">
        <v>61</v>
      </c>
      <c r="AB221" s="12" t="s">
        <v>62</v>
      </c>
      <c r="AC221" s="10" t="s">
        <v>899</v>
      </c>
      <c r="AD221" s="9" t="s">
        <v>2367</v>
      </c>
      <c r="AE221" s="6">
        <v>30770</v>
      </c>
      <c r="AF221" s="184">
        <f t="shared" ca="1" si="3"/>
        <v>40</v>
      </c>
      <c r="AG221" s="19" t="s">
        <v>2368</v>
      </c>
      <c r="AH221" s="20" t="s">
        <v>2369</v>
      </c>
      <c r="AI221" s="31" t="s">
        <v>2370</v>
      </c>
      <c r="AJ221" s="9">
        <v>4991296</v>
      </c>
      <c r="AK221" s="29" t="s">
        <v>2371</v>
      </c>
    </row>
    <row r="222" spans="1:38" s="2" customFormat="1" ht="126" customHeight="1" x14ac:dyDescent="0.2">
      <c r="A222" s="12" t="s">
        <v>2372</v>
      </c>
      <c r="B222" s="12" t="s">
        <v>2373</v>
      </c>
      <c r="C222" s="13" t="s">
        <v>2374</v>
      </c>
      <c r="D222" s="17">
        <v>28537875</v>
      </c>
      <c r="E222" s="16" t="s">
        <v>2375</v>
      </c>
      <c r="F222" s="26">
        <v>15600000</v>
      </c>
      <c r="G222" s="3" t="s">
        <v>47</v>
      </c>
      <c r="H222" s="25">
        <v>174200000</v>
      </c>
      <c r="I222" s="11" t="s">
        <v>48</v>
      </c>
      <c r="J222" s="21" t="s">
        <v>483</v>
      </c>
      <c r="K222" s="22">
        <v>44124</v>
      </c>
      <c r="L222" s="23">
        <v>45414</v>
      </c>
      <c r="M222" s="14" t="s">
        <v>268</v>
      </c>
      <c r="N222" s="11" t="s">
        <v>205</v>
      </c>
      <c r="O222" s="9">
        <v>63424</v>
      </c>
      <c r="P222" s="6" t="s">
        <v>205</v>
      </c>
      <c r="Q222" s="33" t="s">
        <v>301</v>
      </c>
      <c r="R222" s="10" t="s">
        <v>2376</v>
      </c>
      <c r="S222" s="6" t="s">
        <v>1351</v>
      </c>
      <c r="T222" s="6" t="s">
        <v>1351</v>
      </c>
      <c r="U222" s="24" t="s">
        <v>1342</v>
      </c>
      <c r="V222" s="117" t="s">
        <v>268</v>
      </c>
      <c r="W222" s="12" t="s">
        <v>810</v>
      </c>
      <c r="X222" s="12" t="s">
        <v>60</v>
      </c>
      <c r="Y222" s="62">
        <v>45341</v>
      </c>
      <c r="Z222" s="227">
        <v>45516</v>
      </c>
      <c r="AA222" s="14" t="s">
        <v>61</v>
      </c>
      <c r="AB222" s="12" t="s">
        <v>62</v>
      </c>
      <c r="AC222" s="10" t="s">
        <v>430</v>
      </c>
      <c r="AD222" s="9" t="s">
        <v>431</v>
      </c>
      <c r="AE222" s="6">
        <v>29624</v>
      </c>
      <c r="AF222" s="184">
        <f t="shared" ca="1" si="3"/>
        <v>43</v>
      </c>
      <c r="AG222" s="19" t="s">
        <v>2377</v>
      </c>
      <c r="AH222" s="20" t="s">
        <v>2378</v>
      </c>
      <c r="AI222" s="31" t="s">
        <v>2379</v>
      </c>
      <c r="AJ222" s="9">
        <v>3107630624</v>
      </c>
      <c r="AK222" s="29" t="s">
        <v>2380</v>
      </c>
    </row>
    <row r="223" spans="1:38" s="593" customFormat="1" ht="168.75" customHeight="1" x14ac:dyDescent="0.2">
      <c r="A223" s="573" t="s">
        <v>2381</v>
      </c>
      <c r="B223" s="573" t="s">
        <v>2382</v>
      </c>
      <c r="C223" s="574" t="s">
        <v>2383</v>
      </c>
      <c r="D223" s="594">
        <v>52819353</v>
      </c>
      <c r="E223" s="576" t="s">
        <v>2384</v>
      </c>
      <c r="F223" s="577">
        <v>7500000</v>
      </c>
      <c r="G223" s="578" t="s">
        <v>47</v>
      </c>
      <c r="H223" s="579">
        <v>83250000</v>
      </c>
      <c r="I223" s="580" t="s">
        <v>72</v>
      </c>
      <c r="J223" s="581" t="s">
        <v>483</v>
      </c>
      <c r="K223" s="582">
        <v>46824</v>
      </c>
      <c r="L223" s="583">
        <v>45445</v>
      </c>
      <c r="M223" s="578" t="s">
        <v>2102</v>
      </c>
      <c r="N223" s="580" t="s">
        <v>120</v>
      </c>
      <c r="O223" s="584">
        <v>66024</v>
      </c>
      <c r="P223" s="585" t="s">
        <v>281</v>
      </c>
      <c r="Q223" s="586" t="s">
        <v>301</v>
      </c>
      <c r="R223" s="586" t="s">
        <v>2385</v>
      </c>
      <c r="S223" s="585" t="s">
        <v>1249</v>
      </c>
      <c r="T223" s="585" t="s">
        <v>1249</v>
      </c>
      <c r="U223" s="587" t="s">
        <v>1428</v>
      </c>
      <c r="V223" s="598" t="s">
        <v>2102</v>
      </c>
      <c r="W223" s="573" t="s">
        <v>452</v>
      </c>
      <c r="X223" s="573" t="s">
        <v>60</v>
      </c>
      <c r="Y223" s="589">
        <v>45334</v>
      </c>
      <c r="Z223" s="580">
        <v>45638</v>
      </c>
      <c r="AA223" s="578" t="s">
        <v>61</v>
      </c>
      <c r="AB223" s="573" t="s">
        <v>62</v>
      </c>
      <c r="AC223" s="586" t="s">
        <v>63</v>
      </c>
      <c r="AD223" s="586" t="s">
        <v>63</v>
      </c>
      <c r="AE223" s="585">
        <v>29642</v>
      </c>
      <c r="AF223" s="184">
        <f t="shared" ca="1" si="3"/>
        <v>43</v>
      </c>
      <c r="AG223" s="590" t="s">
        <v>2386</v>
      </c>
      <c r="AH223" s="591" t="s">
        <v>2387</v>
      </c>
      <c r="AI223" s="175" t="s">
        <v>2388</v>
      </c>
      <c r="AJ223" s="584">
        <v>3680060</v>
      </c>
      <c r="AK223" s="599" t="s">
        <v>2389</v>
      </c>
    </row>
    <row r="224" spans="1:38" s="2" customFormat="1" ht="138.75" customHeight="1" x14ac:dyDescent="0.2">
      <c r="A224" s="12" t="s">
        <v>2390</v>
      </c>
      <c r="B224" s="12" t="s">
        <v>2391</v>
      </c>
      <c r="C224" s="13" t="s">
        <v>2392</v>
      </c>
      <c r="D224" s="17">
        <v>1077941994</v>
      </c>
      <c r="E224" s="16" t="s">
        <v>2393</v>
      </c>
      <c r="F224" s="26">
        <v>5700000</v>
      </c>
      <c r="G224" s="3" t="s">
        <v>47</v>
      </c>
      <c r="H224" s="25">
        <v>60040000</v>
      </c>
      <c r="I224" s="11" t="s">
        <v>48</v>
      </c>
      <c r="J224" s="21" t="s">
        <v>483</v>
      </c>
      <c r="K224" s="22">
        <v>4124</v>
      </c>
      <c r="L224" s="23" t="s">
        <v>1412</v>
      </c>
      <c r="M224" s="14" t="s">
        <v>2135</v>
      </c>
      <c r="N224" s="11" t="s">
        <v>592</v>
      </c>
      <c r="O224" s="9">
        <v>7424</v>
      </c>
      <c r="P224" s="6" t="s">
        <v>205</v>
      </c>
      <c r="Q224" s="33" t="s">
        <v>301</v>
      </c>
      <c r="R224" s="10" t="s">
        <v>2394</v>
      </c>
      <c r="S224" s="6" t="s">
        <v>1351</v>
      </c>
      <c r="T224" s="6" t="s">
        <v>1351</v>
      </c>
      <c r="U224" s="24" t="s">
        <v>2395</v>
      </c>
      <c r="V224" s="117" t="s">
        <v>2135</v>
      </c>
      <c r="W224" s="12" t="s">
        <v>213</v>
      </c>
      <c r="X224" s="12" t="s">
        <v>60</v>
      </c>
      <c r="Y224" s="62">
        <v>45345</v>
      </c>
      <c r="Z224" s="62">
        <v>45525</v>
      </c>
      <c r="AA224" s="14" t="s">
        <v>717</v>
      </c>
      <c r="AB224" s="12" t="s">
        <v>62</v>
      </c>
      <c r="AC224" s="10" t="s">
        <v>63</v>
      </c>
      <c r="AD224" s="10" t="s">
        <v>63</v>
      </c>
      <c r="AE224" s="6">
        <v>34661</v>
      </c>
      <c r="AF224" s="184">
        <f t="shared" ca="1" si="3"/>
        <v>30</v>
      </c>
      <c r="AG224" s="19" t="s">
        <v>2396</v>
      </c>
      <c r="AH224" s="20" t="s">
        <v>2397</v>
      </c>
      <c r="AI224" s="31" t="s">
        <v>2398</v>
      </c>
      <c r="AJ224" s="9">
        <v>8884008</v>
      </c>
      <c r="AK224" s="29" t="s">
        <v>2399</v>
      </c>
    </row>
    <row r="225" spans="1:37" s="2" customFormat="1" ht="120" customHeight="1" x14ac:dyDescent="0.2">
      <c r="A225" s="12" t="s">
        <v>2400</v>
      </c>
      <c r="B225" s="12" t="s">
        <v>2401</v>
      </c>
      <c r="C225" s="13" t="s">
        <v>2402</v>
      </c>
      <c r="D225" s="17">
        <v>1000971218</v>
      </c>
      <c r="E225" s="16" t="s">
        <v>2403</v>
      </c>
      <c r="F225" s="26">
        <v>7500000</v>
      </c>
      <c r="G225" s="3" t="s">
        <v>47</v>
      </c>
      <c r="H225" s="25">
        <v>83250000</v>
      </c>
      <c r="I225" s="11" t="s">
        <v>72</v>
      </c>
      <c r="J225" s="21" t="s">
        <v>483</v>
      </c>
      <c r="K225" s="22">
        <v>49124</v>
      </c>
      <c r="L225" s="23">
        <v>45445</v>
      </c>
      <c r="M225" s="14" t="s">
        <v>2404</v>
      </c>
      <c r="N225" s="11" t="s">
        <v>592</v>
      </c>
      <c r="O225" s="9">
        <v>63124</v>
      </c>
      <c r="P225" s="6" t="s">
        <v>205</v>
      </c>
      <c r="Q225" s="33" t="s">
        <v>301</v>
      </c>
      <c r="R225" s="10" t="s">
        <v>2405</v>
      </c>
      <c r="S225" s="6" t="s">
        <v>592</v>
      </c>
      <c r="T225" s="6" t="s">
        <v>592</v>
      </c>
      <c r="U225" s="24" t="s">
        <v>1428</v>
      </c>
      <c r="V225" s="116" t="s">
        <v>2406</v>
      </c>
      <c r="W225" s="12" t="s">
        <v>335</v>
      </c>
      <c r="X225" s="12" t="s">
        <v>60</v>
      </c>
      <c r="Y225" s="62">
        <v>45344</v>
      </c>
      <c r="Z225" s="62">
        <v>45525</v>
      </c>
      <c r="AA225" s="14" t="s">
        <v>61</v>
      </c>
      <c r="AB225" s="12" t="s">
        <v>62</v>
      </c>
      <c r="AC225" s="10" t="s">
        <v>63</v>
      </c>
      <c r="AD225" s="10" t="s">
        <v>63</v>
      </c>
      <c r="AE225" s="6">
        <v>34272</v>
      </c>
      <c r="AF225" s="184">
        <f t="shared" ca="1" si="3"/>
        <v>31</v>
      </c>
      <c r="AG225" s="19" t="s">
        <v>2407</v>
      </c>
      <c r="AH225" s="20" t="s">
        <v>2408</v>
      </c>
      <c r="AI225" s="31" t="s">
        <v>2409</v>
      </c>
      <c r="AJ225" s="9">
        <v>2458005</v>
      </c>
      <c r="AK225" s="29" t="s">
        <v>2410</v>
      </c>
    </row>
    <row r="226" spans="1:37" s="2" customFormat="1" ht="153.75" customHeight="1" x14ac:dyDescent="0.2">
      <c r="A226" s="12" t="s">
        <v>2411</v>
      </c>
      <c r="B226" s="12" t="s">
        <v>2412</v>
      </c>
      <c r="C226" s="13" t="s">
        <v>2413</v>
      </c>
      <c r="D226" s="17">
        <v>79733607</v>
      </c>
      <c r="E226" s="16" t="s">
        <v>2414</v>
      </c>
      <c r="F226" s="26">
        <v>13000000</v>
      </c>
      <c r="G226" s="3" t="s">
        <v>47</v>
      </c>
      <c r="H226" s="25">
        <v>145166555</v>
      </c>
      <c r="I226" s="11" t="s">
        <v>72</v>
      </c>
      <c r="J226" s="21" t="s">
        <v>483</v>
      </c>
      <c r="K226" s="22">
        <v>25324</v>
      </c>
      <c r="L226" s="23" t="s">
        <v>536</v>
      </c>
      <c r="M226" s="14" t="s">
        <v>2415</v>
      </c>
      <c r="N226" s="11">
        <v>45628</v>
      </c>
      <c r="O226" s="9">
        <v>43924</v>
      </c>
      <c r="P226" s="6" t="s">
        <v>806</v>
      </c>
      <c r="Q226" s="33" t="s">
        <v>301</v>
      </c>
      <c r="R226" s="10" t="s">
        <v>2416</v>
      </c>
      <c r="S226" s="6">
        <v>45628</v>
      </c>
      <c r="T226" s="6">
        <v>45628</v>
      </c>
      <c r="U226" s="24" t="s">
        <v>577</v>
      </c>
      <c r="V226" s="117" t="s">
        <v>2417</v>
      </c>
      <c r="W226" s="12" t="s">
        <v>579</v>
      </c>
      <c r="X226" s="12" t="s">
        <v>60</v>
      </c>
      <c r="Y226" s="62">
        <v>45330</v>
      </c>
      <c r="Z226" s="62">
        <v>45537</v>
      </c>
      <c r="AA226" s="14" t="s">
        <v>61</v>
      </c>
      <c r="AB226" s="12" t="s">
        <v>62</v>
      </c>
      <c r="AC226" s="10" t="s">
        <v>63</v>
      </c>
      <c r="AD226" s="10" t="s">
        <v>63</v>
      </c>
      <c r="AE226" s="6">
        <v>29461</v>
      </c>
      <c r="AF226" s="184">
        <f t="shared" ca="1" si="3"/>
        <v>44</v>
      </c>
      <c r="AG226" s="19" t="s">
        <v>2418</v>
      </c>
      <c r="AH226" s="20" t="s">
        <v>2419</v>
      </c>
      <c r="AI226" s="31" t="s">
        <v>2420</v>
      </c>
      <c r="AJ226" s="9">
        <v>2714417</v>
      </c>
      <c r="AK226" s="29" t="s">
        <v>2421</v>
      </c>
    </row>
    <row r="227" spans="1:37" s="2" customFormat="1" ht="124.5" customHeight="1" x14ac:dyDescent="0.2">
      <c r="A227" s="12" t="s">
        <v>2422</v>
      </c>
      <c r="B227" s="12" t="s">
        <v>2423</v>
      </c>
      <c r="C227" s="13" t="s">
        <v>2424</v>
      </c>
      <c r="D227" s="17">
        <v>1098697451</v>
      </c>
      <c r="E227" s="16" t="s">
        <v>2425</v>
      </c>
      <c r="F227" s="26">
        <v>11300000</v>
      </c>
      <c r="G227" s="3" t="s">
        <v>47</v>
      </c>
      <c r="H227" s="25">
        <v>124300000</v>
      </c>
      <c r="I227" s="11" t="s">
        <v>72</v>
      </c>
      <c r="J227" s="21" t="s">
        <v>483</v>
      </c>
      <c r="K227" s="22">
        <v>33224</v>
      </c>
      <c r="L227" s="23" t="s">
        <v>222</v>
      </c>
      <c r="M227" s="14" t="s">
        <v>2426</v>
      </c>
      <c r="N227" s="11">
        <v>45628</v>
      </c>
      <c r="O227" s="37">
        <v>44424</v>
      </c>
      <c r="P227" s="37" t="s">
        <v>806</v>
      </c>
      <c r="Q227" s="33" t="s">
        <v>301</v>
      </c>
      <c r="R227" s="10" t="s">
        <v>2427</v>
      </c>
      <c r="S227" s="6" t="s">
        <v>1531</v>
      </c>
      <c r="T227" s="6" t="s">
        <v>1531</v>
      </c>
      <c r="U227" s="24" t="s">
        <v>1215</v>
      </c>
      <c r="V227" s="117" t="s">
        <v>2428</v>
      </c>
      <c r="W227" s="12" t="s">
        <v>1533</v>
      </c>
      <c r="X227" s="12" t="s">
        <v>60</v>
      </c>
      <c r="Y227" s="62">
        <v>45327</v>
      </c>
      <c r="Z227" s="62">
        <v>45525</v>
      </c>
      <c r="AA227" s="14" t="s">
        <v>61</v>
      </c>
      <c r="AB227" s="12" t="s">
        <v>62</v>
      </c>
      <c r="AC227" s="10" t="s">
        <v>580</v>
      </c>
      <c r="AD227" s="9" t="s">
        <v>486</v>
      </c>
      <c r="AE227" s="6">
        <v>33234</v>
      </c>
      <c r="AF227" s="184">
        <f t="shared" ca="1" si="3"/>
        <v>33</v>
      </c>
      <c r="AG227" s="19" t="s">
        <v>2429</v>
      </c>
      <c r="AH227" s="20" t="s">
        <v>2430</v>
      </c>
      <c r="AI227" s="31" t="s">
        <v>2431</v>
      </c>
      <c r="AJ227" s="9">
        <v>3508505</v>
      </c>
      <c r="AK227" s="29" t="s">
        <v>2432</v>
      </c>
    </row>
    <row r="228" spans="1:37" s="2" customFormat="1" ht="139.5" customHeight="1" x14ac:dyDescent="0.2">
      <c r="A228" s="12" t="s">
        <v>2433</v>
      </c>
      <c r="B228" s="14" t="s">
        <v>2434</v>
      </c>
      <c r="C228" s="13" t="s">
        <v>2435</v>
      </c>
      <c r="D228" s="17">
        <v>1032423435</v>
      </c>
      <c r="E228" s="16" t="s">
        <v>2436</v>
      </c>
      <c r="F228" s="26">
        <v>13000000</v>
      </c>
      <c r="G228" s="3" t="s">
        <v>47</v>
      </c>
      <c r="H228" s="25">
        <v>143000000</v>
      </c>
      <c r="I228" s="11" t="s">
        <v>48</v>
      </c>
      <c r="J228" s="21" t="s">
        <v>483</v>
      </c>
      <c r="K228" s="22">
        <v>28924</v>
      </c>
      <c r="L228" s="23" t="s">
        <v>621</v>
      </c>
      <c r="M228" s="14" t="s">
        <v>884</v>
      </c>
      <c r="N228" s="11">
        <v>45628</v>
      </c>
      <c r="O228" s="9">
        <v>43524</v>
      </c>
      <c r="P228" s="6" t="s">
        <v>806</v>
      </c>
      <c r="Q228" s="33" t="s">
        <v>301</v>
      </c>
      <c r="R228" s="10" t="s">
        <v>2437</v>
      </c>
      <c r="S228" s="6" t="s">
        <v>190</v>
      </c>
      <c r="T228" s="6">
        <v>45338</v>
      </c>
      <c r="U228" s="24" t="s">
        <v>887</v>
      </c>
      <c r="V228" s="117" t="s">
        <v>2438</v>
      </c>
      <c r="W228" s="12" t="s">
        <v>213</v>
      </c>
      <c r="X228" s="12" t="s">
        <v>60</v>
      </c>
      <c r="Y228" s="62">
        <v>45638</v>
      </c>
      <c r="Z228" s="11">
        <v>45638</v>
      </c>
      <c r="AA228" s="14" t="s">
        <v>61</v>
      </c>
      <c r="AB228" s="12" t="s">
        <v>62</v>
      </c>
      <c r="AC228" s="10" t="s">
        <v>63</v>
      </c>
      <c r="AD228" s="10" t="s">
        <v>63</v>
      </c>
      <c r="AE228" s="6">
        <v>32401</v>
      </c>
      <c r="AF228" s="184">
        <f t="shared" ca="1" si="3"/>
        <v>36</v>
      </c>
      <c r="AG228" s="19" t="s">
        <v>2439</v>
      </c>
      <c r="AH228" s="20" t="s">
        <v>2440</v>
      </c>
      <c r="AI228" s="31" t="s">
        <v>2441</v>
      </c>
      <c r="AJ228" s="9" t="s">
        <v>47</v>
      </c>
      <c r="AK228" s="29" t="s">
        <v>2442</v>
      </c>
    </row>
    <row r="229" spans="1:37" s="2" customFormat="1" ht="163.5" customHeight="1" x14ac:dyDescent="0.2">
      <c r="A229" s="12" t="s">
        <v>2443</v>
      </c>
      <c r="B229" s="12" t="s">
        <v>2444</v>
      </c>
      <c r="C229" s="13" t="s">
        <v>2445</v>
      </c>
      <c r="D229" s="17">
        <v>1032437477</v>
      </c>
      <c r="E229" s="16" t="s">
        <v>2446</v>
      </c>
      <c r="F229" s="26">
        <v>13000000</v>
      </c>
      <c r="G229" s="3" t="s">
        <v>47</v>
      </c>
      <c r="H229" s="25">
        <v>144300000</v>
      </c>
      <c r="I229" s="11" t="s">
        <v>48</v>
      </c>
      <c r="J229" s="21" t="s">
        <v>483</v>
      </c>
      <c r="K229" s="22">
        <v>46724</v>
      </c>
      <c r="L229" s="23">
        <v>45445</v>
      </c>
      <c r="M229" s="14" t="s">
        <v>2404</v>
      </c>
      <c r="N229" s="11" t="s">
        <v>190</v>
      </c>
      <c r="O229" s="9">
        <v>52624</v>
      </c>
      <c r="P229" s="6" t="s">
        <v>190</v>
      </c>
      <c r="Q229" s="33" t="s">
        <v>301</v>
      </c>
      <c r="R229" s="10" t="s">
        <v>2447</v>
      </c>
      <c r="S229" s="6" t="s">
        <v>2448</v>
      </c>
      <c r="T229" s="6" t="s">
        <v>2448</v>
      </c>
      <c r="U229" s="24" t="s">
        <v>1428</v>
      </c>
      <c r="V229" s="166" t="s">
        <v>2449</v>
      </c>
      <c r="W229" s="12" t="s">
        <v>335</v>
      </c>
      <c r="X229" s="12" t="s">
        <v>60</v>
      </c>
      <c r="Y229" s="62">
        <v>45335</v>
      </c>
      <c r="Z229" s="62">
        <v>45527</v>
      </c>
      <c r="AA229" s="14" t="s">
        <v>61</v>
      </c>
      <c r="AB229" s="12" t="s">
        <v>62</v>
      </c>
      <c r="AC229" s="10" t="s">
        <v>63</v>
      </c>
      <c r="AD229" s="10" t="s">
        <v>63</v>
      </c>
      <c r="AE229" s="6">
        <v>33078</v>
      </c>
      <c r="AF229" s="184">
        <f t="shared" ca="1" si="3"/>
        <v>34</v>
      </c>
      <c r="AG229" s="19" t="s">
        <v>2450</v>
      </c>
      <c r="AH229" s="20" t="s">
        <v>2451</v>
      </c>
      <c r="AI229" s="31" t="s">
        <v>2452</v>
      </c>
      <c r="AJ229" s="9" t="s">
        <v>47</v>
      </c>
      <c r="AK229" s="29" t="s">
        <v>2453</v>
      </c>
    </row>
    <row r="230" spans="1:37" s="593" customFormat="1" ht="148.5" customHeight="1" x14ac:dyDescent="0.2">
      <c r="A230" s="573" t="s">
        <v>2454</v>
      </c>
      <c r="B230" s="573" t="s">
        <v>2455</v>
      </c>
      <c r="C230" s="574" t="s">
        <v>2456</v>
      </c>
      <c r="D230" s="594">
        <v>80512581</v>
      </c>
      <c r="E230" s="576" t="s">
        <v>2457</v>
      </c>
      <c r="F230" s="577">
        <v>7500000</v>
      </c>
      <c r="G230" s="578" t="s">
        <v>47</v>
      </c>
      <c r="H230" s="579">
        <v>79000000</v>
      </c>
      <c r="I230" s="580" t="s">
        <v>48</v>
      </c>
      <c r="J230" s="581" t="s">
        <v>483</v>
      </c>
      <c r="K230" s="582">
        <v>1124</v>
      </c>
      <c r="L230" s="583">
        <v>45506</v>
      </c>
      <c r="M230" s="578" t="s">
        <v>371</v>
      </c>
      <c r="N230" s="580">
        <v>45346</v>
      </c>
      <c r="O230" s="584">
        <v>6824</v>
      </c>
      <c r="P230" s="585" t="s">
        <v>87</v>
      </c>
      <c r="Q230" s="586" t="s">
        <v>301</v>
      </c>
      <c r="R230" s="586" t="s">
        <v>2458</v>
      </c>
      <c r="S230" s="585">
        <v>45349</v>
      </c>
      <c r="T230" s="585" t="s">
        <v>1351</v>
      </c>
      <c r="U230" s="587" t="s">
        <v>1157</v>
      </c>
      <c r="V230" s="598" t="s">
        <v>2135</v>
      </c>
      <c r="W230" s="573" t="s">
        <v>126</v>
      </c>
      <c r="X230" s="573" t="s">
        <v>60</v>
      </c>
      <c r="Y230" s="589">
        <v>45642</v>
      </c>
      <c r="Z230" s="580">
        <v>45642</v>
      </c>
      <c r="AA230" s="578" t="s">
        <v>717</v>
      </c>
      <c r="AB230" s="573" t="s">
        <v>62</v>
      </c>
      <c r="AC230" s="586" t="s">
        <v>63</v>
      </c>
      <c r="AD230" s="586" t="s">
        <v>63</v>
      </c>
      <c r="AE230" s="585">
        <v>26899</v>
      </c>
      <c r="AF230" s="184">
        <f t="shared" ca="1" si="3"/>
        <v>51</v>
      </c>
      <c r="AG230" s="590" t="s">
        <v>2459</v>
      </c>
      <c r="AH230" s="591" t="s">
        <v>2460</v>
      </c>
      <c r="AI230" s="175" t="s">
        <v>2461</v>
      </c>
      <c r="AJ230" s="584">
        <v>9327434</v>
      </c>
      <c r="AK230" s="592" t="s">
        <v>2462</v>
      </c>
    </row>
    <row r="231" spans="1:37" s="2" customFormat="1" ht="156" customHeight="1" x14ac:dyDescent="0.2">
      <c r="A231" s="12" t="s">
        <v>2463</v>
      </c>
      <c r="B231" s="12" t="s">
        <v>2464</v>
      </c>
      <c r="C231" s="13" t="s">
        <v>2465</v>
      </c>
      <c r="D231" s="17">
        <v>1095834844</v>
      </c>
      <c r="E231" s="16" t="s">
        <v>2466</v>
      </c>
      <c r="F231" s="26">
        <v>7500000</v>
      </c>
      <c r="G231" s="3" t="s">
        <v>47</v>
      </c>
      <c r="H231" s="25">
        <v>83250000</v>
      </c>
      <c r="I231" s="11" t="s">
        <v>48</v>
      </c>
      <c r="J231" s="21" t="s">
        <v>483</v>
      </c>
      <c r="K231" s="22">
        <v>45824</v>
      </c>
      <c r="L231" s="23">
        <v>45445</v>
      </c>
      <c r="M231" s="14" t="s">
        <v>1673</v>
      </c>
      <c r="N231" s="11" t="s">
        <v>592</v>
      </c>
      <c r="O231" s="9">
        <v>63824</v>
      </c>
      <c r="P231" s="6" t="s">
        <v>205</v>
      </c>
      <c r="Q231" s="33" t="s">
        <v>301</v>
      </c>
      <c r="R231" s="10" t="s">
        <v>2467</v>
      </c>
      <c r="S231" s="6" t="s">
        <v>1351</v>
      </c>
      <c r="T231" s="6" t="s">
        <v>1351</v>
      </c>
      <c r="U231" s="24" t="s">
        <v>2468</v>
      </c>
      <c r="V231" s="117" t="s">
        <v>2184</v>
      </c>
      <c r="W231" s="12" t="s">
        <v>335</v>
      </c>
      <c r="X231" s="12" t="s">
        <v>60</v>
      </c>
      <c r="Y231" s="62">
        <v>45334</v>
      </c>
      <c r="Z231" s="62">
        <v>45531</v>
      </c>
      <c r="AA231" s="43" t="s">
        <v>717</v>
      </c>
      <c r="AB231" s="12" t="s">
        <v>62</v>
      </c>
      <c r="AC231" s="10" t="s">
        <v>751</v>
      </c>
      <c r="AD231" s="9" t="s">
        <v>486</v>
      </c>
      <c r="AE231" s="6">
        <v>35772</v>
      </c>
      <c r="AF231" s="184">
        <f t="shared" ca="1" si="3"/>
        <v>27</v>
      </c>
      <c r="AG231" s="19" t="s">
        <v>2469</v>
      </c>
      <c r="AH231" s="20" t="s">
        <v>2470</v>
      </c>
      <c r="AI231" s="31" t="s">
        <v>2471</v>
      </c>
      <c r="AJ231" s="9">
        <v>3162517190</v>
      </c>
      <c r="AK231" s="29" t="s">
        <v>2472</v>
      </c>
    </row>
    <row r="232" spans="1:37" s="2" customFormat="1" ht="165" customHeight="1" x14ac:dyDescent="0.2">
      <c r="A232" s="12" t="s">
        <v>2473</v>
      </c>
      <c r="B232" s="12" t="s">
        <v>2474</v>
      </c>
      <c r="C232" s="13" t="s">
        <v>2475</v>
      </c>
      <c r="D232" s="17">
        <v>55182593</v>
      </c>
      <c r="E232" s="16" t="s">
        <v>2476</v>
      </c>
      <c r="F232" s="26">
        <v>7500000</v>
      </c>
      <c r="G232" s="3" t="s">
        <v>47</v>
      </c>
      <c r="H232" s="25">
        <v>77250000</v>
      </c>
      <c r="I232" s="11" t="s">
        <v>72</v>
      </c>
      <c r="J232" s="21" t="s">
        <v>447</v>
      </c>
      <c r="K232" s="22">
        <v>54024</v>
      </c>
      <c r="L232" s="23" t="s">
        <v>1412</v>
      </c>
      <c r="M232" s="14" t="s">
        <v>2040</v>
      </c>
      <c r="N232" s="11">
        <v>45415</v>
      </c>
      <c r="O232" s="9">
        <v>73724</v>
      </c>
      <c r="P232" s="6">
        <v>45415</v>
      </c>
      <c r="Q232" s="33" t="s">
        <v>301</v>
      </c>
      <c r="R232" s="10" t="s">
        <v>2477</v>
      </c>
      <c r="S232" s="6">
        <v>45446</v>
      </c>
      <c r="T232" s="6">
        <v>45446</v>
      </c>
      <c r="U232" s="24" t="s">
        <v>2478</v>
      </c>
      <c r="V232" s="117" t="s">
        <v>2040</v>
      </c>
      <c r="W232" s="12" t="s">
        <v>1217</v>
      </c>
      <c r="X232" s="12" t="s">
        <v>60</v>
      </c>
      <c r="Y232" s="62">
        <v>45349</v>
      </c>
      <c r="Z232" s="62">
        <v>45537</v>
      </c>
      <c r="AA232" s="14" t="s">
        <v>61</v>
      </c>
      <c r="AB232" s="12" t="s">
        <v>62</v>
      </c>
      <c r="AC232" s="10" t="s">
        <v>2479</v>
      </c>
      <c r="AD232" s="9" t="s">
        <v>1779</v>
      </c>
      <c r="AE232" s="6">
        <v>29866</v>
      </c>
      <c r="AF232" s="184">
        <f t="shared" ca="1" si="3"/>
        <v>43</v>
      </c>
      <c r="AG232" s="19" t="s">
        <v>2480</v>
      </c>
      <c r="AH232" s="20" t="s">
        <v>2481</v>
      </c>
      <c r="AI232" s="168" t="s">
        <v>2482</v>
      </c>
      <c r="AJ232" s="9" t="s">
        <v>47</v>
      </c>
      <c r="AK232" s="29" t="s">
        <v>2483</v>
      </c>
    </row>
    <row r="233" spans="1:37" s="2" customFormat="1" ht="148.5" customHeight="1" x14ac:dyDescent="0.2">
      <c r="A233" s="12" t="s">
        <v>2484</v>
      </c>
      <c r="B233" s="12" t="s">
        <v>2485</v>
      </c>
      <c r="C233" s="13" t="s">
        <v>2486</v>
      </c>
      <c r="D233" s="17">
        <v>79950112</v>
      </c>
      <c r="E233" s="16" t="s">
        <v>2487</v>
      </c>
      <c r="F233" s="26">
        <v>13000000</v>
      </c>
      <c r="G233" s="3" t="s">
        <v>47</v>
      </c>
      <c r="H233" s="25">
        <v>130000000</v>
      </c>
      <c r="I233" s="11" t="s">
        <v>48</v>
      </c>
      <c r="J233" s="21" t="s">
        <v>483</v>
      </c>
      <c r="K233" s="22">
        <v>59824</v>
      </c>
      <c r="L233" s="23" t="s">
        <v>151</v>
      </c>
      <c r="M233" s="14" t="s">
        <v>2488</v>
      </c>
      <c r="N233" s="11">
        <v>45385</v>
      </c>
      <c r="O233" s="9">
        <v>72024</v>
      </c>
      <c r="P233" s="6">
        <v>45385</v>
      </c>
      <c r="Q233" s="33" t="s">
        <v>301</v>
      </c>
      <c r="R233" s="10" t="s">
        <v>2489</v>
      </c>
      <c r="S233" s="6">
        <v>45476</v>
      </c>
      <c r="T233" s="6">
        <v>45476</v>
      </c>
      <c r="U233" s="24" t="s">
        <v>57</v>
      </c>
      <c r="V233" s="117" t="s">
        <v>2488</v>
      </c>
      <c r="W233" s="12" t="s">
        <v>195</v>
      </c>
      <c r="X233" s="12" t="s">
        <v>60</v>
      </c>
      <c r="Y233" s="62">
        <v>45349</v>
      </c>
      <c r="Z233" s="62">
        <v>45531</v>
      </c>
      <c r="AA233" s="14" t="s">
        <v>61</v>
      </c>
      <c r="AB233" s="12" t="s">
        <v>62</v>
      </c>
      <c r="AC233" s="10" t="s">
        <v>63</v>
      </c>
      <c r="AD233" s="10" t="s">
        <v>63</v>
      </c>
      <c r="AE233" s="6">
        <v>28854</v>
      </c>
      <c r="AF233" s="184">
        <f t="shared" ca="1" si="3"/>
        <v>45</v>
      </c>
      <c r="AG233" s="19" t="s">
        <v>2490</v>
      </c>
      <c r="AH233" s="20" t="s">
        <v>2491</v>
      </c>
      <c r="AI233" s="31" t="s">
        <v>2492</v>
      </c>
      <c r="AJ233" s="9">
        <v>3125756737</v>
      </c>
      <c r="AK233" s="29" t="s">
        <v>2493</v>
      </c>
    </row>
    <row r="234" spans="1:37" s="2" customFormat="1" ht="125.25" customHeight="1" x14ac:dyDescent="0.25">
      <c r="A234" s="12" t="s">
        <v>2494</v>
      </c>
      <c r="B234" s="12" t="s">
        <v>2495</v>
      </c>
      <c r="C234" s="13" t="s">
        <v>2496</v>
      </c>
      <c r="D234" s="17">
        <v>1013638701</v>
      </c>
      <c r="E234" s="16" t="s">
        <v>2497</v>
      </c>
      <c r="F234" s="26">
        <v>7500000</v>
      </c>
      <c r="G234" s="3" t="s">
        <v>47</v>
      </c>
      <c r="H234" s="25">
        <v>75000000</v>
      </c>
      <c r="I234" s="11" t="s">
        <v>72</v>
      </c>
      <c r="J234" s="21" t="s">
        <v>483</v>
      </c>
      <c r="K234" s="22">
        <v>61324</v>
      </c>
      <c r="L234" s="23" t="s">
        <v>590</v>
      </c>
      <c r="M234" s="14" t="s">
        <v>2488</v>
      </c>
      <c r="N234" s="11">
        <v>45385</v>
      </c>
      <c r="O234" s="9">
        <v>72224</v>
      </c>
      <c r="P234" s="6">
        <v>45385</v>
      </c>
      <c r="Q234" s="33" t="s">
        <v>301</v>
      </c>
      <c r="R234" s="10" t="s">
        <v>2498</v>
      </c>
      <c r="S234" s="6">
        <v>45415</v>
      </c>
      <c r="T234" s="6">
        <v>45415</v>
      </c>
      <c r="U234" s="24" t="s">
        <v>57</v>
      </c>
      <c r="V234" s="117" t="s">
        <v>2488</v>
      </c>
      <c r="W234" s="12" t="s">
        <v>195</v>
      </c>
      <c r="X234" s="12" t="s">
        <v>60</v>
      </c>
      <c r="Y234" s="62">
        <v>45354</v>
      </c>
      <c r="Z234" s="62">
        <v>45531</v>
      </c>
      <c r="AA234" s="14" t="s">
        <v>61</v>
      </c>
      <c r="AB234" s="12" t="s">
        <v>62</v>
      </c>
      <c r="AC234" s="10" t="s">
        <v>63</v>
      </c>
      <c r="AD234" s="10" t="s">
        <v>63</v>
      </c>
      <c r="AE234" s="6">
        <v>34022</v>
      </c>
      <c r="AF234" s="184">
        <f t="shared" ca="1" si="3"/>
        <v>31</v>
      </c>
      <c r="AG234" s="19" t="s">
        <v>2499</v>
      </c>
      <c r="AH234" s="20" t="s">
        <v>2500</v>
      </c>
      <c r="AI234" s="31" t="s">
        <v>2501</v>
      </c>
      <c r="AJ234" s="9" t="s">
        <v>2502</v>
      </c>
      <c r="AK234" s="412" t="s">
        <v>2503</v>
      </c>
    </row>
    <row r="235" spans="1:37" s="2" customFormat="1" ht="116.25" customHeight="1" x14ac:dyDescent="0.2">
      <c r="A235" s="12" t="s">
        <v>2504</v>
      </c>
      <c r="B235" s="12" t="s">
        <v>2505</v>
      </c>
      <c r="C235" s="13" t="s">
        <v>2506</v>
      </c>
      <c r="D235" s="17">
        <v>74380880</v>
      </c>
      <c r="E235" s="16" t="s">
        <v>2507</v>
      </c>
      <c r="F235" s="26">
        <v>7500000</v>
      </c>
      <c r="G235" s="3" t="s">
        <v>47</v>
      </c>
      <c r="H235" s="25">
        <v>77500000</v>
      </c>
      <c r="I235" s="11" t="s">
        <v>72</v>
      </c>
      <c r="J235" s="21" t="s">
        <v>483</v>
      </c>
      <c r="K235" s="22">
        <v>68424</v>
      </c>
      <c r="L235" s="23" t="s">
        <v>120</v>
      </c>
      <c r="M235" s="14" t="s">
        <v>2066</v>
      </c>
      <c r="N235" s="11">
        <v>45629</v>
      </c>
      <c r="O235" s="9">
        <v>82124</v>
      </c>
      <c r="P235" s="6">
        <v>45629</v>
      </c>
      <c r="Q235" s="33" t="s">
        <v>301</v>
      </c>
      <c r="R235" s="10" t="s">
        <v>2508</v>
      </c>
      <c r="S235" s="6" t="s">
        <v>1484</v>
      </c>
      <c r="T235" s="6" t="s">
        <v>1484</v>
      </c>
      <c r="U235" s="24" t="s">
        <v>2065</v>
      </c>
      <c r="V235" s="117" t="s">
        <v>2066</v>
      </c>
      <c r="W235" s="12" t="s">
        <v>213</v>
      </c>
      <c r="X235" s="12" t="s">
        <v>60</v>
      </c>
      <c r="Y235" s="62">
        <v>45355</v>
      </c>
      <c r="Z235" s="62">
        <v>45531</v>
      </c>
      <c r="AA235" s="14" t="s">
        <v>61</v>
      </c>
      <c r="AB235" s="12" t="s">
        <v>62</v>
      </c>
      <c r="AC235" s="10" t="s">
        <v>1562</v>
      </c>
      <c r="AD235" s="9" t="s">
        <v>273</v>
      </c>
      <c r="AE235" s="6">
        <v>30966</v>
      </c>
      <c r="AF235" s="184">
        <f t="shared" ca="1" si="3"/>
        <v>40</v>
      </c>
      <c r="AG235" s="19" t="s">
        <v>2509</v>
      </c>
      <c r="AH235" s="20" t="s">
        <v>2510</v>
      </c>
      <c r="AI235" s="31" t="s">
        <v>2511</v>
      </c>
      <c r="AJ235" s="9">
        <v>3102346494</v>
      </c>
      <c r="AK235" s="29" t="s">
        <v>2512</v>
      </c>
    </row>
    <row r="236" spans="1:37" s="2" customFormat="1" ht="147" customHeight="1" x14ac:dyDescent="0.2">
      <c r="A236" s="12" t="s">
        <v>2513</v>
      </c>
      <c r="B236" s="12" t="s">
        <v>2514</v>
      </c>
      <c r="C236" s="13" t="s">
        <v>2515</v>
      </c>
      <c r="D236" s="17">
        <v>55164235</v>
      </c>
      <c r="E236" s="16" t="s">
        <v>2516</v>
      </c>
      <c r="F236" s="26" t="s">
        <v>2517</v>
      </c>
      <c r="G236" s="3" t="s">
        <v>47</v>
      </c>
      <c r="H236" s="25">
        <v>126560002</v>
      </c>
      <c r="I236" s="11" t="s">
        <v>72</v>
      </c>
      <c r="J236" s="21" t="s">
        <v>447</v>
      </c>
      <c r="K236" s="22">
        <v>13924</v>
      </c>
      <c r="L236" s="23" t="s">
        <v>390</v>
      </c>
      <c r="M236" s="14" t="s">
        <v>448</v>
      </c>
      <c r="N236" s="11" t="s">
        <v>471</v>
      </c>
      <c r="O236" s="9">
        <v>12624</v>
      </c>
      <c r="P236" s="6" t="s">
        <v>472</v>
      </c>
      <c r="Q236" s="33" t="s">
        <v>301</v>
      </c>
      <c r="R236" s="10" t="s">
        <v>2518</v>
      </c>
      <c r="S236" s="6" t="s">
        <v>704</v>
      </c>
      <c r="T236" s="6" t="s">
        <v>704</v>
      </c>
      <c r="U236" s="24" t="s">
        <v>450</v>
      </c>
      <c r="V236" s="117" t="s">
        <v>2519</v>
      </c>
      <c r="W236" s="12" t="s">
        <v>452</v>
      </c>
      <c r="X236" s="12" t="s">
        <v>60</v>
      </c>
      <c r="Y236" s="62">
        <v>45638</v>
      </c>
      <c r="Z236" s="11">
        <v>45638</v>
      </c>
      <c r="AA236" s="14" t="s">
        <v>61</v>
      </c>
      <c r="AB236" s="12" t="s">
        <v>62</v>
      </c>
      <c r="AC236" s="10" t="s">
        <v>2520</v>
      </c>
      <c r="AD236" s="9" t="s">
        <v>1779</v>
      </c>
      <c r="AE236" s="6">
        <v>26449</v>
      </c>
      <c r="AF236" s="184">
        <f t="shared" ca="1" si="3"/>
        <v>52</v>
      </c>
      <c r="AG236" s="19" t="s">
        <v>2521</v>
      </c>
      <c r="AH236" s="20" t="s">
        <v>2522</v>
      </c>
      <c r="AI236" s="31" t="s">
        <v>2523</v>
      </c>
      <c r="AJ236" s="9">
        <v>9381397</v>
      </c>
      <c r="AK236" s="29" t="s">
        <v>2524</v>
      </c>
    </row>
    <row r="237" spans="1:37" s="2" customFormat="1" ht="130.5" customHeight="1" x14ac:dyDescent="0.2">
      <c r="A237" s="12" t="s">
        <v>2525</v>
      </c>
      <c r="B237" s="14" t="s">
        <v>2526</v>
      </c>
      <c r="C237" s="13" t="s">
        <v>2527</v>
      </c>
      <c r="D237" s="17">
        <v>7174685</v>
      </c>
      <c r="E237" s="16" t="s">
        <v>2528</v>
      </c>
      <c r="F237" s="26">
        <v>15600000</v>
      </c>
      <c r="G237" s="3" t="s">
        <v>47</v>
      </c>
      <c r="H237" s="25">
        <v>174200000</v>
      </c>
      <c r="I237" s="11" t="s">
        <v>72</v>
      </c>
      <c r="J237" s="21" t="s">
        <v>483</v>
      </c>
      <c r="K237" s="22">
        <v>31224</v>
      </c>
      <c r="L237" s="23" t="s">
        <v>472</v>
      </c>
      <c r="M237" s="14" t="s">
        <v>504</v>
      </c>
      <c r="N237" s="11" t="s">
        <v>1531</v>
      </c>
      <c r="O237" s="9">
        <v>48324</v>
      </c>
      <c r="P237" s="6" t="s">
        <v>808</v>
      </c>
      <c r="Q237" s="33" t="s">
        <v>301</v>
      </c>
      <c r="R237" s="10" t="s">
        <v>2529</v>
      </c>
      <c r="S237" s="6" t="s">
        <v>1872</v>
      </c>
      <c r="T237" s="6" t="s">
        <v>1872</v>
      </c>
      <c r="U237" s="24" t="s">
        <v>1342</v>
      </c>
      <c r="V237" s="117" t="s">
        <v>504</v>
      </c>
      <c r="W237" s="12" t="s">
        <v>1024</v>
      </c>
      <c r="X237" s="12" t="s">
        <v>60</v>
      </c>
      <c r="Y237" s="62">
        <v>45638</v>
      </c>
      <c r="Z237" s="11">
        <v>45638</v>
      </c>
      <c r="AA237" s="14" t="s">
        <v>717</v>
      </c>
      <c r="AB237" s="12" t="s">
        <v>62</v>
      </c>
      <c r="AC237" s="10" t="s">
        <v>769</v>
      </c>
      <c r="AD237" s="9" t="s">
        <v>273</v>
      </c>
      <c r="AE237" s="6">
        <v>28722</v>
      </c>
      <c r="AF237" s="184">
        <f t="shared" ca="1" si="3"/>
        <v>46</v>
      </c>
      <c r="AG237" s="19" t="s">
        <v>2530</v>
      </c>
      <c r="AH237" s="20" t="s">
        <v>2531</v>
      </c>
      <c r="AI237" s="31" t="s">
        <v>2532</v>
      </c>
      <c r="AJ237" s="9">
        <v>6452731</v>
      </c>
      <c r="AK237" s="29" t="s">
        <v>2533</v>
      </c>
    </row>
    <row r="238" spans="1:37" s="2" customFormat="1" ht="144.75" customHeight="1" x14ac:dyDescent="0.2">
      <c r="A238" s="12" t="s">
        <v>2534</v>
      </c>
      <c r="B238" s="12" t="s">
        <v>2535</v>
      </c>
      <c r="C238" s="13" t="s">
        <v>2536</v>
      </c>
      <c r="D238" s="17">
        <v>79923124</v>
      </c>
      <c r="E238" s="16" t="s">
        <v>2537</v>
      </c>
      <c r="F238" s="26">
        <v>13000000</v>
      </c>
      <c r="G238" s="3" t="s">
        <v>47</v>
      </c>
      <c r="H238" s="25">
        <v>143000000</v>
      </c>
      <c r="I238" s="11" t="s">
        <v>48</v>
      </c>
      <c r="J238" s="21" t="s">
        <v>483</v>
      </c>
      <c r="K238" s="22">
        <v>24124</v>
      </c>
      <c r="L238" s="23" t="s">
        <v>536</v>
      </c>
      <c r="M238" s="14" t="s">
        <v>2538</v>
      </c>
      <c r="N238" s="11">
        <v>45567</v>
      </c>
      <c r="O238" s="9">
        <v>41024</v>
      </c>
      <c r="P238" s="6">
        <v>45628</v>
      </c>
      <c r="Q238" s="33" t="s">
        <v>301</v>
      </c>
      <c r="R238" s="10" t="s">
        <v>2539</v>
      </c>
      <c r="S238" s="6">
        <v>45335</v>
      </c>
      <c r="T238" s="6">
        <v>45335</v>
      </c>
      <c r="U238" s="24" t="s">
        <v>2540</v>
      </c>
      <c r="V238" s="117" t="s">
        <v>818</v>
      </c>
      <c r="W238" s="12" t="s">
        <v>452</v>
      </c>
      <c r="X238" s="12" t="s">
        <v>60</v>
      </c>
      <c r="Y238" s="62">
        <v>45637</v>
      </c>
      <c r="Z238" s="11">
        <v>45609</v>
      </c>
      <c r="AA238" s="14" t="s">
        <v>717</v>
      </c>
      <c r="AB238" s="12" t="s">
        <v>62</v>
      </c>
      <c r="AC238" s="10" t="s">
        <v>63</v>
      </c>
      <c r="AD238" s="10" t="s">
        <v>63</v>
      </c>
      <c r="AE238" s="6">
        <v>29731</v>
      </c>
      <c r="AF238" s="184">
        <f t="shared" ca="1" si="3"/>
        <v>43</v>
      </c>
      <c r="AG238" s="19" t="s">
        <v>2541</v>
      </c>
      <c r="AH238" s="20" t="s">
        <v>2542</v>
      </c>
      <c r="AI238" s="31" t="s">
        <v>2543</v>
      </c>
      <c r="AJ238" s="9">
        <v>7151183</v>
      </c>
      <c r="AK238" s="411" t="s">
        <v>2544</v>
      </c>
    </row>
    <row r="239" spans="1:37" s="2" customFormat="1" ht="109.5" customHeight="1" x14ac:dyDescent="0.2">
      <c r="A239" s="12" t="s">
        <v>2545</v>
      </c>
      <c r="B239" s="12" t="s">
        <v>2546</v>
      </c>
      <c r="C239" s="13" t="s">
        <v>2547</v>
      </c>
      <c r="D239" s="17">
        <v>1117524269</v>
      </c>
      <c r="E239" s="16" t="s">
        <v>2548</v>
      </c>
      <c r="F239" s="26">
        <v>7500000</v>
      </c>
      <c r="G239" s="3" t="s">
        <v>47</v>
      </c>
      <c r="H239" s="25">
        <v>81250000</v>
      </c>
      <c r="I239" s="11" t="s">
        <v>72</v>
      </c>
      <c r="J239" s="21" t="s">
        <v>447</v>
      </c>
      <c r="K239" s="22">
        <v>36024</v>
      </c>
      <c r="L239" s="23" t="s">
        <v>418</v>
      </c>
      <c r="M239" s="14" t="s">
        <v>843</v>
      </c>
      <c r="N239" s="11">
        <v>45506</v>
      </c>
      <c r="O239" s="9">
        <v>35224</v>
      </c>
      <c r="P239" s="6">
        <v>45506</v>
      </c>
      <c r="Q239" s="33" t="s">
        <v>301</v>
      </c>
      <c r="R239" s="10" t="s">
        <v>2549</v>
      </c>
      <c r="S239" s="6">
        <v>45537</v>
      </c>
      <c r="T239" s="6">
        <v>45537</v>
      </c>
      <c r="U239" s="24" t="s">
        <v>624</v>
      </c>
      <c r="V239" s="117" t="s">
        <v>2550</v>
      </c>
      <c r="W239" s="12" t="s">
        <v>452</v>
      </c>
      <c r="X239" s="12" t="s">
        <v>60</v>
      </c>
      <c r="Y239" s="62">
        <v>45329</v>
      </c>
      <c r="Z239" s="62">
        <v>45540</v>
      </c>
      <c r="AA239" s="14" t="s">
        <v>61</v>
      </c>
      <c r="AB239" s="12" t="s">
        <v>62</v>
      </c>
      <c r="AC239" s="10" t="s">
        <v>2551</v>
      </c>
      <c r="AD239" s="9" t="s">
        <v>1432</v>
      </c>
      <c r="AE239" s="6">
        <v>33780</v>
      </c>
      <c r="AF239" s="184">
        <f t="shared" ca="1" si="3"/>
        <v>32</v>
      </c>
      <c r="AG239" s="19" t="s">
        <v>2552</v>
      </c>
      <c r="AH239" s="20" t="s">
        <v>2553</v>
      </c>
      <c r="AI239" s="31" t="s">
        <v>2554</v>
      </c>
      <c r="AJ239" s="9">
        <v>4453018</v>
      </c>
      <c r="AK239" s="29" t="s">
        <v>2555</v>
      </c>
    </row>
    <row r="240" spans="1:37" s="2" customFormat="1" ht="183.75" customHeight="1" x14ac:dyDescent="0.2">
      <c r="A240" s="12" t="s">
        <v>2556</v>
      </c>
      <c r="B240" s="12" t="s">
        <v>2557</v>
      </c>
      <c r="C240" s="13" t="s">
        <v>2558</v>
      </c>
      <c r="D240" s="17">
        <v>51802433</v>
      </c>
      <c r="E240" s="16" t="s">
        <v>2559</v>
      </c>
      <c r="F240" s="26">
        <v>15600000</v>
      </c>
      <c r="G240" s="3" t="s">
        <v>47</v>
      </c>
      <c r="H240" s="25">
        <v>171600000</v>
      </c>
      <c r="I240" s="11" t="s">
        <v>72</v>
      </c>
      <c r="J240" s="21" t="s">
        <v>483</v>
      </c>
      <c r="K240" s="22">
        <v>44124</v>
      </c>
      <c r="L240" s="23">
        <v>45414</v>
      </c>
      <c r="M240" s="14" t="s">
        <v>504</v>
      </c>
      <c r="N240" s="11" t="s">
        <v>87</v>
      </c>
      <c r="O240" s="9">
        <v>62924</v>
      </c>
      <c r="P240" s="6" t="s">
        <v>205</v>
      </c>
      <c r="Q240" s="33" t="s">
        <v>301</v>
      </c>
      <c r="R240" s="10" t="s">
        <v>2560</v>
      </c>
      <c r="S240" s="6" t="s">
        <v>120</v>
      </c>
      <c r="T240" s="6" t="s">
        <v>120</v>
      </c>
      <c r="U240" s="24" t="s">
        <v>1342</v>
      </c>
      <c r="V240" s="114" t="s">
        <v>1636</v>
      </c>
      <c r="W240" s="12" t="s">
        <v>1024</v>
      </c>
      <c r="X240" s="12" t="s">
        <v>60</v>
      </c>
      <c r="Y240" s="62">
        <v>45336</v>
      </c>
      <c r="Z240" s="62">
        <v>45540</v>
      </c>
      <c r="AA240" s="14" t="s">
        <v>717</v>
      </c>
      <c r="AB240" s="12" t="s">
        <v>62</v>
      </c>
      <c r="AC240" s="10" t="s">
        <v>63</v>
      </c>
      <c r="AD240" s="10" t="s">
        <v>63</v>
      </c>
      <c r="AE240" s="6">
        <v>24128</v>
      </c>
      <c r="AF240" s="184">
        <f t="shared" ca="1" si="3"/>
        <v>58</v>
      </c>
      <c r="AG240" s="19" t="s">
        <v>2561</v>
      </c>
      <c r="AH240" s="20" t="s">
        <v>2562</v>
      </c>
      <c r="AI240" s="31" t="s">
        <v>2563</v>
      </c>
      <c r="AJ240" s="9">
        <v>3154136768</v>
      </c>
      <c r="AK240" s="410" t="s">
        <v>2564</v>
      </c>
    </row>
    <row r="241" spans="1:37" s="2" customFormat="1" ht="119.25" customHeight="1" x14ac:dyDescent="0.2">
      <c r="A241" s="12" t="s">
        <v>2565</v>
      </c>
      <c r="B241" s="12" t="s">
        <v>2566</v>
      </c>
      <c r="C241" s="13" t="s">
        <v>2567</v>
      </c>
      <c r="D241" s="17">
        <v>1090177401</v>
      </c>
      <c r="E241" s="16" t="s">
        <v>2568</v>
      </c>
      <c r="F241" s="26">
        <v>4000000</v>
      </c>
      <c r="G241" s="3" t="s">
        <v>47</v>
      </c>
      <c r="H241" s="25">
        <v>41133333</v>
      </c>
      <c r="I241" s="11" t="s">
        <v>72</v>
      </c>
      <c r="J241" s="21" t="s">
        <v>483</v>
      </c>
      <c r="K241" s="22">
        <v>1324</v>
      </c>
      <c r="L241" s="23">
        <v>45506</v>
      </c>
      <c r="M241" s="14" t="s">
        <v>371</v>
      </c>
      <c r="N241" s="11" t="s">
        <v>1814</v>
      </c>
      <c r="O241" s="9">
        <v>7224</v>
      </c>
      <c r="P241" s="6" t="s">
        <v>205</v>
      </c>
      <c r="Q241" s="33" t="s">
        <v>301</v>
      </c>
      <c r="R241" s="10" t="s">
        <v>2569</v>
      </c>
      <c r="S241" s="6" t="s">
        <v>592</v>
      </c>
      <c r="T241" s="6" t="s">
        <v>592</v>
      </c>
      <c r="U241" s="24" t="s">
        <v>1157</v>
      </c>
      <c r="V241" s="114" t="s">
        <v>2570</v>
      </c>
      <c r="W241" s="12" t="s">
        <v>949</v>
      </c>
      <c r="X241" s="12" t="s">
        <v>60</v>
      </c>
      <c r="Y241" s="62">
        <v>45338</v>
      </c>
      <c r="Z241" s="62">
        <v>45338</v>
      </c>
      <c r="AA241" s="14" t="s">
        <v>61</v>
      </c>
      <c r="AB241" s="12" t="s">
        <v>62</v>
      </c>
      <c r="AC241" s="10" t="s">
        <v>63</v>
      </c>
      <c r="AD241" s="10" t="s">
        <v>63</v>
      </c>
      <c r="AE241" s="6">
        <v>34916</v>
      </c>
      <c r="AF241" s="184">
        <f t="shared" ca="1" si="3"/>
        <v>29</v>
      </c>
      <c r="AG241" s="19" t="s">
        <v>2571</v>
      </c>
      <c r="AH241" s="20" t="s">
        <v>2572</v>
      </c>
      <c r="AI241" s="31" t="s">
        <v>2573</v>
      </c>
      <c r="AJ241" s="9">
        <v>5106704</v>
      </c>
      <c r="AK241" s="29" t="s">
        <v>2574</v>
      </c>
    </row>
    <row r="242" spans="1:37" s="2" customFormat="1" ht="130.5" customHeight="1" x14ac:dyDescent="0.2">
      <c r="A242" s="12" t="s">
        <v>2575</v>
      </c>
      <c r="B242" s="12" t="s">
        <v>2576</v>
      </c>
      <c r="C242" s="13" t="s">
        <v>2577</v>
      </c>
      <c r="D242" s="17">
        <v>52315786</v>
      </c>
      <c r="E242" s="16" t="s">
        <v>2578</v>
      </c>
      <c r="F242" s="26">
        <v>3800000</v>
      </c>
      <c r="G242" s="3" t="s">
        <v>47</v>
      </c>
      <c r="H242" s="25">
        <v>40026667</v>
      </c>
      <c r="I242" s="11" t="s">
        <v>2579</v>
      </c>
      <c r="J242" s="21" t="s">
        <v>483</v>
      </c>
      <c r="K242" s="22">
        <v>1024</v>
      </c>
      <c r="L242" s="23">
        <v>45506</v>
      </c>
      <c r="M242" s="14" t="s">
        <v>371</v>
      </c>
      <c r="N242" s="11" t="s">
        <v>1814</v>
      </c>
      <c r="O242" s="9">
        <v>6724</v>
      </c>
      <c r="P242" s="6" t="s">
        <v>87</v>
      </c>
      <c r="Q242" s="33" t="s">
        <v>301</v>
      </c>
      <c r="R242" s="10" t="s">
        <v>2580</v>
      </c>
      <c r="S242" s="172" t="s">
        <v>205</v>
      </c>
      <c r="T242" s="6" t="s">
        <v>205</v>
      </c>
      <c r="U242" s="24" t="s">
        <v>1157</v>
      </c>
      <c r="V242" s="114" t="s">
        <v>2570</v>
      </c>
      <c r="W242" s="12" t="s">
        <v>949</v>
      </c>
      <c r="X242" s="12" t="s">
        <v>60</v>
      </c>
      <c r="Y242" s="62">
        <v>45471</v>
      </c>
      <c r="Z242" s="62">
        <v>45551</v>
      </c>
      <c r="AA242" s="14" t="s">
        <v>717</v>
      </c>
      <c r="AB242" s="12" t="s">
        <v>62</v>
      </c>
      <c r="AC242" s="10" t="s">
        <v>63</v>
      </c>
      <c r="AD242" s="10" t="s">
        <v>63</v>
      </c>
      <c r="AE242" s="6">
        <v>27833</v>
      </c>
      <c r="AF242" s="184">
        <f t="shared" ca="1" si="3"/>
        <v>48</v>
      </c>
      <c r="AG242" s="19" t="s">
        <v>2581</v>
      </c>
      <c r="AH242" s="20" t="s">
        <v>2582</v>
      </c>
      <c r="AI242" s="31" t="s">
        <v>2583</v>
      </c>
      <c r="AJ242" s="9">
        <v>4484303</v>
      </c>
      <c r="AK242" s="29" t="s">
        <v>2584</v>
      </c>
    </row>
    <row r="243" spans="1:37" s="2" customFormat="1" ht="175.5" customHeight="1" x14ac:dyDescent="0.2">
      <c r="A243" s="12" t="s">
        <v>2585</v>
      </c>
      <c r="B243" s="12" t="s">
        <v>2586</v>
      </c>
      <c r="C243" s="13" t="s">
        <v>2587</v>
      </c>
      <c r="D243" s="17">
        <v>1098761196</v>
      </c>
      <c r="E243" s="16" t="s">
        <v>2588</v>
      </c>
      <c r="F243" s="26">
        <v>7500000</v>
      </c>
      <c r="G243" s="3" t="s">
        <v>47</v>
      </c>
      <c r="H243" s="25">
        <v>81250000</v>
      </c>
      <c r="I243" s="11" t="s">
        <v>2589</v>
      </c>
      <c r="J243" s="21" t="s">
        <v>483</v>
      </c>
      <c r="K243" s="22">
        <v>41824</v>
      </c>
      <c r="L243" s="23">
        <v>45414</v>
      </c>
      <c r="M243" s="14" t="s">
        <v>282</v>
      </c>
      <c r="N243" s="11" t="s">
        <v>87</v>
      </c>
      <c r="O243" s="9">
        <v>62824</v>
      </c>
      <c r="P243" s="6" t="s">
        <v>205</v>
      </c>
      <c r="Q243" s="33" t="s">
        <v>301</v>
      </c>
      <c r="R243" s="10" t="s">
        <v>2590</v>
      </c>
      <c r="S243" s="6" t="s">
        <v>205</v>
      </c>
      <c r="T243" s="6" t="s">
        <v>205</v>
      </c>
      <c r="U243" s="24" t="s">
        <v>284</v>
      </c>
      <c r="V243" s="114" t="s">
        <v>1656</v>
      </c>
      <c r="W243" s="12" t="s">
        <v>1217</v>
      </c>
      <c r="X243" s="12" t="s">
        <v>60</v>
      </c>
      <c r="Y243" s="62">
        <v>45330</v>
      </c>
      <c r="Z243" s="62">
        <v>45540</v>
      </c>
      <c r="AA243" s="14" t="s">
        <v>717</v>
      </c>
      <c r="AB243" s="12" t="s">
        <v>62</v>
      </c>
      <c r="AC243" s="10" t="s">
        <v>580</v>
      </c>
      <c r="AD243" s="9" t="s">
        <v>486</v>
      </c>
      <c r="AE243" s="6">
        <v>34598</v>
      </c>
      <c r="AF243" s="184">
        <f t="shared" ca="1" si="3"/>
        <v>30</v>
      </c>
      <c r="AG243" s="19" t="s">
        <v>2591</v>
      </c>
      <c r="AH243" s="20" t="s">
        <v>2592</v>
      </c>
      <c r="AI243" s="31" t="s">
        <v>2593</v>
      </c>
      <c r="AJ243" s="9" t="s">
        <v>47</v>
      </c>
      <c r="AK243" s="29" t="s">
        <v>2594</v>
      </c>
    </row>
    <row r="244" spans="1:37" s="2" customFormat="1" ht="127.5" customHeight="1" x14ac:dyDescent="0.2">
      <c r="A244" s="12" t="s">
        <v>2595</v>
      </c>
      <c r="B244" s="12" t="s">
        <v>2596</v>
      </c>
      <c r="C244" s="13" t="s">
        <v>2597</v>
      </c>
      <c r="D244" s="17">
        <v>52047128</v>
      </c>
      <c r="E244" s="16" t="s">
        <v>2598</v>
      </c>
      <c r="F244" s="26">
        <v>13000000</v>
      </c>
      <c r="G244" s="3" t="s">
        <v>47</v>
      </c>
      <c r="H244" s="25">
        <v>140833333</v>
      </c>
      <c r="I244" s="11" t="s">
        <v>48</v>
      </c>
      <c r="J244" s="21" t="s">
        <v>483</v>
      </c>
      <c r="K244" s="22">
        <v>40324</v>
      </c>
      <c r="L244" s="23">
        <v>45353</v>
      </c>
      <c r="M244" s="14" t="s">
        <v>843</v>
      </c>
      <c r="N244" s="11" t="s">
        <v>1814</v>
      </c>
      <c r="O244" s="9">
        <v>62424</v>
      </c>
      <c r="P244" s="6" t="s">
        <v>87</v>
      </c>
      <c r="Q244" s="33" t="s">
        <v>301</v>
      </c>
      <c r="R244" s="10" t="s">
        <v>2599</v>
      </c>
      <c r="S244" s="6" t="s">
        <v>1351</v>
      </c>
      <c r="T244" s="6" t="s">
        <v>1351</v>
      </c>
      <c r="U244" s="24" t="s">
        <v>1645</v>
      </c>
      <c r="V244" s="114" t="s">
        <v>625</v>
      </c>
      <c r="W244" s="12" t="s">
        <v>452</v>
      </c>
      <c r="X244" s="12" t="s">
        <v>60</v>
      </c>
      <c r="Y244" s="62">
        <v>45491</v>
      </c>
      <c r="Z244" s="62">
        <v>45491</v>
      </c>
      <c r="AA244" s="14" t="s">
        <v>717</v>
      </c>
      <c r="AB244" s="12" t="s">
        <v>62</v>
      </c>
      <c r="AC244" s="10" t="s">
        <v>63</v>
      </c>
      <c r="AD244" s="10" t="s">
        <v>63</v>
      </c>
      <c r="AE244" s="6">
        <v>25610</v>
      </c>
      <c r="AF244" s="184">
        <f t="shared" ca="1" si="3"/>
        <v>54</v>
      </c>
      <c r="AG244" s="19" t="s">
        <v>2600</v>
      </c>
      <c r="AH244" s="20" t="s">
        <v>2601</v>
      </c>
      <c r="AI244" s="31" t="s">
        <v>2602</v>
      </c>
      <c r="AJ244" s="9">
        <v>7576349</v>
      </c>
      <c r="AK244" s="29" t="s">
        <v>2603</v>
      </c>
    </row>
    <row r="245" spans="1:37" s="2" customFormat="1" ht="117.75" customHeight="1" x14ac:dyDescent="0.2">
      <c r="A245" s="12" t="s">
        <v>2604</v>
      </c>
      <c r="B245" s="12" t="s">
        <v>2605</v>
      </c>
      <c r="C245" s="13" t="s">
        <v>2606</v>
      </c>
      <c r="D245" s="17">
        <v>43619446</v>
      </c>
      <c r="E245" s="16" t="s">
        <v>2607</v>
      </c>
      <c r="F245" s="26">
        <v>11300</v>
      </c>
      <c r="G245" s="3" t="s">
        <v>47</v>
      </c>
      <c r="H245" s="25">
        <v>125430000</v>
      </c>
      <c r="I245" s="11" t="s">
        <v>72</v>
      </c>
      <c r="J245" s="21" t="s">
        <v>483</v>
      </c>
      <c r="K245" s="22">
        <v>49424</v>
      </c>
      <c r="L245" s="23">
        <v>45445</v>
      </c>
      <c r="M245" s="14" t="s">
        <v>1294</v>
      </c>
      <c r="N245" s="11" t="s">
        <v>1814</v>
      </c>
      <c r="O245" s="9">
        <v>62524</v>
      </c>
      <c r="P245" s="6" t="s">
        <v>87</v>
      </c>
      <c r="Q245" s="33" t="s">
        <v>301</v>
      </c>
      <c r="R245" s="10" t="s">
        <v>2608</v>
      </c>
      <c r="S245" s="6" t="s">
        <v>1249</v>
      </c>
      <c r="T245" s="6" t="s">
        <v>1249</v>
      </c>
      <c r="U245" s="24" t="s">
        <v>1428</v>
      </c>
      <c r="V245" s="114" t="s">
        <v>2609</v>
      </c>
      <c r="W245" s="12" t="s">
        <v>452</v>
      </c>
      <c r="X245" s="12" t="s">
        <v>60</v>
      </c>
      <c r="Y245" s="62">
        <v>45336</v>
      </c>
      <c r="Z245" s="62">
        <v>45545</v>
      </c>
      <c r="AA245" s="14" t="s">
        <v>717</v>
      </c>
      <c r="AB245" s="12" t="s">
        <v>62</v>
      </c>
      <c r="AC245" s="10" t="s">
        <v>899</v>
      </c>
      <c r="AD245" s="9" t="s">
        <v>900</v>
      </c>
      <c r="AE245" s="6">
        <v>28442</v>
      </c>
      <c r="AF245" s="184">
        <f t="shared" ca="1" si="3"/>
        <v>47</v>
      </c>
      <c r="AG245" s="19" t="s">
        <v>2610</v>
      </c>
      <c r="AH245" s="20" t="s">
        <v>2611</v>
      </c>
      <c r="AI245" s="31" t="s">
        <v>2612</v>
      </c>
      <c r="AJ245" s="9" t="s">
        <v>47</v>
      </c>
      <c r="AK245" s="29" t="s">
        <v>2613</v>
      </c>
    </row>
    <row r="246" spans="1:37" s="2" customFormat="1" ht="134.25" customHeight="1" x14ac:dyDescent="0.2">
      <c r="A246" s="12" t="s">
        <v>2614</v>
      </c>
      <c r="B246" s="12" t="s">
        <v>2615</v>
      </c>
      <c r="C246" s="13" t="s">
        <v>2616</v>
      </c>
      <c r="D246" s="17">
        <v>80088946</v>
      </c>
      <c r="E246" s="16" t="s">
        <v>2617</v>
      </c>
      <c r="F246" s="26">
        <v>7500000</v>
      </c>
      <c r="G246" s="3" t="s">
        <v>47</v>
      </c>
      <c r="H246" s="25">
        <v>83250000</v>
      </c>
      <c r="I246" s="11" t="s">
        <v>48</v>
      </c>
      <c r="J246" s="21" t="s">
        <v>483</v>
      </c>
      <c r="K246" s="22">
        <v>47124</v>
      </c>
      <c r="L246" s="23">
        <v>45445</v>
      </c>
      <c r="M246" s="14" t="s">
        <v>1294</v>
      </c>
      <c r="N246" s="11" t="s">
        <v>1814</v>
      </c>
      <c r="O246" s="9">
        <v>62124</v>
      </c>
      <c r="P246" s="6" t="s">
        <v>87</v>
      </c>
      <c r="Q246" s="33" t="s">
        <v>301</v>
      </c>
      <c r="R246" s="10" t="s">
        <v>2618</v>
      </c>
      <c r="S246" s="6" t="s">
        <v>592</v>
      </c>
      <c r="T246" s="6" t="s">
        <v>592</v>
      </c>
      <c r="U246" s="24" t="s">
        <v>1428</v>
      </c>
      <c r="V246" s="114" t="s">
        <v>2609</v>
      </c>
      <c r="W246" s="12" t="s">
        <v>452</v>
      </c>
      <c r="X246" s="12" t="s">
        <v>60</v>
      </c>
      <c r="Y246" s="62">
        <v>45337</v>
      </c>
      <c r="Z246" s="62">
        <v>45551</v>
      </c>
      <c r="AA246" s="14" t="s">
        <v>717</v>
      </c>
      <c r="AB246" s="12" t="s">
        <v>62</v>
      </c>
      <c r="AC246" s="10" t="s">
        <v>63</v>
      </c>
      <c r="AD246" s="10" t="s">
        <v>63</v>
      </c>
      <c r="AE246" s="6">
        <v>29641</v>
      </c>
      <c r="AF246" s="184">
        <f t="shared" ca="1" si="3"/>
        <v>43</v>
      </c>
      <c r="AG246" s="19" t="s">
        <v>2619</v>
      </c>
      <c r="AH246" s="20" t="s">
        <v>2620</v>
      </c>
      <c r="AI246" s="31" t="s">
        <v>2621</v>
      </c>
      <c r="AJ246" s="9">
        <v>5270611</v>
      </c>
      <c r="AK246" s="29" t="s">
        <v>2622</v>
      </c>
    </row>
    <row r="247" spans="1:37" s="2" customFormat="1" ht="127.5" customHeight="1" x14ac:dyDescent="0.2">
      <c r="A247" s="12" t="s">
        <v>2623</v>
      </c>
      <c r="B247" s="12" t="s">
        <v>2624</v>
      </c>
      <c r="C247" s="13" t="s">
        <v>2625</v>
      </c>
      <c r="D247" s="17">
        <v>80192205</v>
      </c>
      <c r="E247" s="16" t="s">
        <v>2626</v>
      </c>
      <c r="F247" s="26">
        <v>13000000</v>
      </c>
      <c r="G247" s="3" t="s">
        <v>47</v>
      </c>
      <c r="H247" s="25">
        <v>145166667</v>
      </c>
      <c r="I247" s="11" t="s">
        <v>72</v>
      </c>
      <c r="J247" s="21" t="s">
        <v>483</v>
      </c>
      <c r="K247" s="22">
        <v>38924</v>
      </c>
      <c r="L247" s="23">
        <v>45293</v>
      </c>
      <c r="M247" s="14" t="s">
        <v>1541</v>
      </c>
      <c r="N247" s="11">
        <v>45476</v>
      </c>
      <c r="O247" s="9">
        <v>79024</v>
      </c>
      <c r="P247" s="6">
        <v>45599</v>
      </c>
      <c r="Q247" s="33" t="s">
        <v>301</v>
      </c>
      <c r="R247" s="10" t="s">
        <v>2627</v>
      </c>
      <c r="S247" s="6">
        <v>45599</v>
      </c>
      <c r="T247" s="6">
        <v>45599</v>
      </c>
      <c r="U247" s="24" t="s">
        <v>1342</v>
      </c>
      <c r="V247" s="114" t="s">
        <v>1636</v>
      </c>
      <c r="W247" s="12" t="s">
        <v>1024</v>
      </c>
      <c r="X247" s="12" t="s">
        <v>60</v>
      </c>
      <c r="Y247" s="62">
        <v>45348</v>
      </c>
      <c r="Z247" s="62">
        <v>45558</v>
      </c>
      <c r="AA247" s="14" t="s">
        <v>61</v>
      </c>
      <c r="AB247" s="12" t="s">
        <v>62</v>
      </c>
      <c r="AC247" s="10" t="s">
        <v>63</v>
      </c>
      <c r="AD247" s="10" t="s">
        <v>63</v>
      </c>
      <c r="AE247" s="6">
        <v>31069</v>
      </c>
      <c r="AF247" s="184">
        <f t="shared" ca="1" si="3"/>
        <v>39</v>
      </c>
      <c r="AG247" s="19" t="s">
        <v>2628</v>
      </c>
      <c r="AH247" s="20" t="s">
        <v>2629</v>
      </c>
      <c r="AI247" s="31" t="s">
        <v>2630</v>
      </c>
      <c r="AJ247" s="9">
        <v>3209549169</v>
      </c>
      <c r="AK247" s="13" t="s">
        <v>2631</v>
      </c>
    </row>
    <row r="248" spans="1:37" s="2" customFormat="1" ht="164.25" customHeight="1" x14ac:dyDescent="0.2">
      <c r="A248" s="12" t="s">
        <v>2632</v>
      </c>
      <c r="B248" s="12" t="s">
        <v>2633</v>
      </c>
      <c r="C248" s="13" t="s">
        <v>2634</v>
      </c>
      <c r="D248" s="17">
        <v>51902383</v>
      </c>
      <c r="E248" s="16" t="s">
        <v>2635</v>
      </c>
      <c r="F248" s="26">
        <v>7500000</v>
      </c>
      <c r="G248" s="3" t="s">
        <v>47</v>
      </c>
      <c r="H248" s="25">
        <v>79000000</v>
      </c>
      <c r="I248" s="11" t="s">
        <v>48</v>
      </c>
      <c r="J248" s="21" t="s">
        <v>483</v>
      </c>
      <c r="K248" s="22">
        <v>4024</v>
      </c>
      <c r="L248" s="23" t="s">
        <v>1412</v>
      </c>
      <c r="M248" s="14" t="s">
        <v>371</v>
      </c>
      <c r="N248" s="11" t="s">
        <v>1247</v>
      </c>
      <c r="O248" s="9">
        <v>7824</v>
      </c>
      <c r="P248" s="6" t="s">
        <v>1247</v>
      </c>
      <c r="Q248" s="33" t="s">
        <v>301</v>
      </c>
      <c r="R248" s="10" t="s">
        <v>2636</v>
      </c>
      <c r="S248" s="6">
        <v>45294</v>
      </c>
      <c r="T248" s="6">
        <v>45294</v>
      </c>
      <c r="U248" s="24" t="s">
        <v>2637</v>
      </c>
      <c r="V248" s="114" t="s">
        <v>2570</v>
      </c>
      <c r="W248" s="12" t="s">
        <v>213</v>
      </c>
      <c r="X248" s="12" t="s">
        <v>60</v>
      </c>
      <c r="Y248" s="62">
        <v>45638</v>
      </c>
      <c r="Z248" s="11">
        <v>45638</v>
      </c>
      <c r="AA248" s="14" t="s">
        <v>717</v>
      </c>
      <c r="AB248" s="12" t="s">
        <v>62</v>
      </c>
      <c r="AC248" s="10" t="s">
        <v>63</v>
      </c>
      <c r="AD248" s="10" t="s">
        <v>63</v>
      </c>
      <c r="AE248" s="6">
        <v>23870</v>
      </c>
      <c r="AF248" s="184">
        <f t="shared" ca="1" si="3"/>
        <v>59</v>
      </c>
      <c r="AG248" s="19" t="s">
        <v>2638</v>
      </c>
      <c r="AH248" s="20" t="s">
        <v>2639</v>
      </c>
      <c r="AI248" s="31" t="s">
        <v>2640</v>
      </c>
      <c r="AJ248" s="9">
        <v>9293429</v>
      </c>
      <c r="AK248" s="29" t="s">
        <v>2641</v>
      </c>
    </row>
    <row r="249" spans="1:37" s="2" customFormat="1" ht="99" customHeight="1" x14ac:dyDescent="0.2">
      <c r="A249" s="12" t="s">
        <v>2642</v>
      </c>
      <c r="B249" s="12" t="s">
        <v>2643</v>
      </c>
      <c r="C249" s="13" t="s">
        <v>2644</v>
      </c>
      <c r="D249" s="17">
        <v>91016276</v>
      </c>
      <c r="E249" s="16" t="s">
        <v>2645</v>
      </c>
      <c r="F249" s="26">
        <v>7500000</v>
      </c>
      <c r="G249" s="3" t="s">
        <v>47</v>
      </c>
      <c r="H249" s="25">
        <v>77250000</v>
      </c>
      <c r="I249" s="11" t="s">
        <v>48</v>
      </c>
      <c r="J249" s="21" t="s">
        <v>447</v>
      </c>
      <c r="K249" s="22">
        <v>54124</v>
      </c>
      <c r="L249" s="23" t="s">
        <v>1412</v>
      </c>
      <c r="M249" s="14" t="s">
        <v>2646</v>
      </c>
      <c r="N249" s="11" t="s">
        <v>1249</v>
      </c>
      <c r="O249" s="9">
        <v>68424</v>
      </c>
      <c r="P249" s="6" t="s">
        <v>1247</v>
      </c>
      <c r="Q249" s="33" t="s">
        <v>301</v>
      </c>
      <c r="R249" s="10" t="s">
        <v>2647</v>
      </c>
      <c r="S249" s="6" t="s">
        <v>1249</v>
      </c>
      <c r="T249" s="6" t="s">
        <v>1249</v>
      </c>
      <c r="U249" s="24" t="s">
        <v>2478</v>
      </c>
      <c r="V249" s="114" t="s">
        <v>2648</v>
      </c>
      <c r="W249" s="12" t="s">
        <v>213</v>
      </c>
      <c r="X249" s="12" t="s">
        <v>60</v>
      </c>
      <c r="Y249" s="62">
        <v>45345</v>
      </c>
      <c r="Z249" s="62">
        <v>45301</v>
      </c>
      <c r="AA249" s="14" t="s">
        <v>717</v>
      </c>
      <c r="AB249" s="12" t="s">
        <v>62</v>
      </c>
      <c r="AC249" s="10" t="s">
        <v>580</v>
      </c>
      <c r="AD249" s="9" t="s">
        <v>1099</v>
      </c>
      <c r="AE249" s="6">
        <v>28496</v>
      </c>
      <c r="AF249" s="184">
        <f t="shared" ca="1" si="3"/>
        <v>46</v>
      </c>
      <c r="AG249" s="19" t="s">
        <v>2649</v>
      </c>
      <c r="AH249" s="20" t="s">
        <v>2650</v>
      </c>
      <c r="AI249" s="31" t="s">
        <v>2651</v>
      </c>
      <c r="AJ249" s="9" t="s">
        <v>2652</v>
      </c>
      <c r="AK249" s="29" t="s">
        <v>2653</v>
      </c>
    </row>
    <row r="250" spans="1:37" s="2" customFormat="1" ht="146.25" customHeight="1" x14ac:dyDescent="0.2">
      <c r="A250" s="12" t="s">
        <v>2654</v>
      </c>
      <c r="B250" s="12" t="s">
        <v>2655</v>
      </c>
      <c r="C250" s="13" t="s">
        <v>2656</v>
      </c>
      <c r="D250" s="17">
        <v>80180722</v>
      </c>
      <c r="E250" s="16" t="s">
        <v>2657</v>
      </c>
      <c r="F250" s="26">
        <v>7500000</v>
      </c>
      <c r="G250" s="3" t="s">
        <v>47</v>
      </c>
      <c r="H250" s="25">
        <v>77250000</v>
      </c>
      <c r="I250" s="11" t="s">
        <v>48</v>
      </c>
      <c r="J250" s="21" t="s">
        <v>483</v>
      </c>
      <c r="K250" s="22">
        <v>68824</v>
      </c>
      <c r="L250" s="23" t="s">
        <v>120</v>
      </c>
      <c r="M250" s="14" t="s">
        <v>321</v>
      </c>
      <c r="N250" s="11">
        <v>45476</v>
      </c>
      <c r="O250" s="9">
        <v>76924</v>
      </c>
      <c r="P250" s="6">
        <v>45507</v>
      </c>
      <c r="Q250" s="33" t="s">
        <v>301</v>
      </c>
      <c r="R250" s="10" t="s">
        <v>2658</v>
      </c>
      <c r="S250" s="32">
        <v>45507</v>
      </c>
      <c r="T250" s="32">
        <v>45507</v>
      </c>
      <c r="U250" s="24" t="s">
        <v>124</v>
      </c>
      <c r="V250" s="114" t="s">
        <v>1319</v>
      </c>
      <c r="W250" s="12" t="s">
        <v>579</v>
      </c>
      <c r="X250" s="12" t="s">
        <v>60</v>
      </c>
      <c r="Y250" s="62">
        <v>45351</v>
      </c>
      <c r="Z250" s="62">
        <v>45594</v>
      </c>
      <c r="AA250" s="14" t="s">
        <v>717</v>
      </c>
      <c r="AB250" s="12" t="s">
        <v>62</v>
      </c>
      <c r="AC250" s="10" t="s">
        <v>2659</v>
      </c>
      <c r="AD250" s="9" t="s">
        <v>63</v>
      </c>
      <c r="AE250" s="6">
        <v>29601</v>
      </c>
      <c r="AF250" s="184">
        <f t="shared" ca="1" si="3"/>
        <v>43</v>
      </c>
      <c r="AG250" s="19" t="s">
        <v>2660</v>
      </c>
      <c r="AH250" s="20" t="s">
        <v>2661</v>
      </c>
      <c r="AI250" s="31" t="s">
        <v>2662</v>
      </c>
      <c r="AJ250" s="9">
        <v>4740735</v>
      </c>
      <c r="AK250" s="29" t="s">
        <v>2663</v>
      </c>
    </row>
    <row r="251" spans="1:37" s="2" customFormat="1" ht="126" customHeight="1" x14ac:dyDescent="0.2">
      <c r="A251" s="12" t="s">
        <v>2664</v>
      </c>
      <c r="B251" s="12" t="s">
        <v>2665</v>
      </c>
      <c r="C251" s="13" t="s">
        <v>2666</v>
      </c>
      <c r="D251" s="17">
        <v>79860409</v>
      </c>
      <c r="E251" s="16" t="s">
        <v>2667</v>
      </c>
      <c r="F251" s="26">
        <v>15600000</v>
      </c>
      <c r="G251" s="3" t="s">
        <v>47</v>
      </c>
      <c r="H251" s="25">
        <v>173680000</v>
      </c>
      <c r="I251" s="11" t="s">
        <v>48</v>
      </c>
      <c r="J251" s="21" t="s">
        <v>483</v>
      </c>
      <c r="K251" s="22">
        <v>19624</v>
      </c>
      <c r="L251" s="23" t="s">
        <v>390</v>
      </c>
      <c r="M251" s="14" t="s">
        <v>2668</v>
      </c>
      <c r="N251" s="11">
        <v>45506</v>
      </c>
      <c r="O251" s="9">
        <v>36024</v>
      </c>
      <c r="P251" s="6">
        <v>45506</v>
      </c>
      <c r="Q251" s="33" t="s">
        <v>301</v>
      </c>
      <c r="R251" s="10" t="s">
        <v>2669</v>
      </c>
      <c r="S251" s="6">
        <v>45537</v>
      </c>
      <c r="T251" s="6">
        <v>45537</v>
      </c>
      <c r="U251" s="24" t="s">
        <v>57</v>
      </c>
      <c r="V251" s="114" t="s">
        <v>2670</v>
      </c>
      <c r="W251" s="12" t="s">
        <v>1024</v>
      </c>
      <c r="X251" s="12" t="s">
        <v>60</v>
      </c>
      <c r="Y251" s="62">
        <v>45328</v>
      </c>
      <c r="Z251" s="62">
        <v>45560</v>
      </c>
      <c r="AA251" s="14" t="s">
        <v>717</v>
      </c>
      <c r="AB251" s="12" t="s">
        <v>62</v>
      </c>
      <c r="AC251" s="10" t="s">
        <v>2659</v>
      </c>
      <c r="AD251" s="9" t="s">
        <v>63</v>
      </c>
      <c r="AE251" s="6">
        <v>27751</v>
      </c>
      <c r="AF251" s="184">
        <f t="shared" ca="1" si="3"/>
        <v>49</v>
      </c>
      <c r="AG251" s="19" t="s">
        <v>2671</v>
      </c>
      <c r="AH251" s="20" t="s">
        <v>2672</v>
      </c>
      <c r="AI251" s="31" t="s">
        <v>2673</v>
      </c>
      <c r="AJ251" s="9" t="s">
        <v>47</v>
      </c>
      <c r="AK251" s="29" t="s">
        <v>2674</v>
      </c>
    </row>
    <row r="252" spans="1:37" s="2" customFormat="1" ht="133.5" customHeight="1" x14ac:dyDescent="0.2">
      <c r="A252" s="12" t="s">
        <v>2675</v>
      </c>
      <c r="B252" s="12" t="s">
        <v>2676</v>
      </c>
      <c r="C252" s="13" t="s">
        <v>2677</v>
      </c>
      <c r="D252" s="17">
        <v>10305516</v>
      </c>
      <c r="E252" s="16" t="s">
        <v>2678</v>
      </c>
      <c r="F252" s="26">
        <v>15600000</v>
      </c>
      <c r="G252" s="3" t="s">
        <v>47</v>
      </c>
      <c r="H252" s="25">
        <v>173680000</v>
      </c>
      <c r="I252" s="11" t="s">
        <v>48</v>
      </c>
      <c r="J252" s="21" t="s">
        <v>483</v>
      </c>
      <c r="K252" s="22">
        <v>19824</v>
      </c>
      <c r="L252" s="23" t="s">
        <v>390</v>
      </c>
      <c r="M252" s="14" t="s">
        <v>2668</v>
      </c>
      <c r="N252" s="11">
        <v>45506</v>
      </c>
      <c r="O252" s="9">
        <v>36124</v>
      </c>
      <c r="P252" s="6">
        <v>45537</v>
      </c>
      <c r="Q252" s="33" t="s">
        <v>301</v>
      </c>
      <c r="R252" s="10" t="s">
        <v>2679</v>
      </c>
      <c r="S252" s="6">
        <v>45567</v>
      </c>
      <c r="T252" s="6">
        <v>45567</v>
      </c>
      <c r="U252" s="24" t="s">
        <v>57</v>
      </c>
      <c r="V252" s="114" t="s">
        <v>2670</v>
      </c>
      <c r="W252" s="12" t="s">
        <v>1024</v>
      </c>
      <c r="X252" s="12" t="s">
        <v>60</v>
      </c>
      <c r="Y252" s="62">
        <v>45329</v>
      </c>
      <c r="Z252" s="62">
        <v>45560</v>
      </c>
      <c r="AA252" s="14" t="s">
        <v>61</v>
      </c>
      <c r="AB252" s="12" t="s">
        <v>62</v>
      </c>
      <c r="AC252" s="10" t="s">
        <v>2680</v>
      </c>
      <c r="AD252" s="9" t="s">
        <v>528</v>
      </c>
      <c r="AE252" s="6">
        <v>31126</v>
      </c>
      <c r="AF252" s="184">
        <f t="shared" ca="1" si="3"/>
        <v>39</v>
      </c>
      <c r="AG252" s="19" t="s">
        <v>2681</v>
      </c>
      <c r="AH252" s="20" t="s">
        <v>2682</v>
      </c>
      <c r="AI252" s="31" t="s">
        <v>2683</v>
      </c>
      <c r="AJ252" s="9" t="s">
        <v>47</v>
      </c>
      <c r="AK252" s="29" t="s">
        <v>2684</v>
      </c>
    </row>
    <row r="253" spans="1:37" s="2" customFormat="1" ht="126" customHeight="1" x14ac:dyDescent="0.2">
      <c r="A253" s="12" t="s">
        <v>2685</v>
      </c>
      <c r="B253" s="12" t="s">
        <v>2686</v>
      </c>
      <c r="C253" s="13" t="s">
        <v>2687</v>
      </c>
      <c r="D253" s="17">
        <v>52870916</v>
      </c>
      <c r="E253" s="16" t="s">
        <v>2688</v>
      </c>
      <c r="F253" s="26">
        <v>7500000</v>
      </c>
      <c r="G253" s="3" t="s">
        <v>47</v>
      </c>
      <c r="H253" s="25">
        <v>82500000</v>
      </c>
      <c r="I253" s="11" t="s">
        <v>48</v>
      </c>
      <c r="J253" s="21" t="s">
        <v>447</v>
      </c>
      <c r="K253" s="22">
        <v>26724</v>
      </c>
      <c r="L253" s="23" t="s">
        <v>1078</v>
      </c>
      <c r="M253" s="14" t="s">
        <v>448</v>
      </c>
      <c r="N253" s="11">
        <v>45324</v>
      </c>
      <c r="O253" s="9">
        <v>25624</v>
      </c>
      <c r="P253" s="6">
        <v>45353</v>
      </c>
      <c r="Q253" s="33" t="s">
        <v>301</v>
      </c>
      <c r="R253" s="10" t="s">
        <v>2689</v>
      </c>
      <c r="S253" s="6">
        <v>45353</v>
      </c>
      <c r="T253" s="6">
        <v>45353</v>
      </c>
      <c r="U253" s="24" t="s">
        <v>450</v>
      </c>
      <c r="V253" s="114" t="s">
        <v>451</v>
      </c>
      <c r="W253" s="12" t="s">
        <v>452</v>
      </c>
      <c r="X253" s="12" t="s">
        <v>60</v>
      </c>
      <c r="Y253" s="62">
        <v>45331</v>
      </c>
      <c r="Z253" s="62">
        <v>45590</v>
      </c>
      <c r="AA253" s="14" t="s">
        <v>717</v>
      </c>
      <c r="AB253" s="12" t="s">
        <v>62</v>
      </c>
      <c r="AC253" s="10" t="s">
        <v>63</v>
      </c>
      <c r="AD253" s="10" t="s">
        <v>63</v>
      </c>
      <c r="AE253" s="6">
        <v>29893</v>
      </c>
      <c r="AF253" s="184">
        <f t="shared" ca="1" si="3"/>
        <v>43</v>
      </c>
      <c r="AG253" s="19" t="s">
        <v>2690</v>
      </c>
      <c r="AH253" s="20" t="s">
        <v>2691</v>
      </c>
      <c r="AI253" s="31" t="s">
        <v>2692</v>
      </c>
      <c r="AJ253" s="9">
        <v>6635681</v>
      </c>
      <c r="AK253" s="29" t="s">
        <v>2693</v>
      </c>
    </row>
    <row r="254" spans="1:37" s="2" customFormat="1" ht="136.5" customHeight="1" x14ac:dyDescent="0.2">
      <c r="A254" s="12" t="s">
        <v>2694</v>
      </c>
      <c r="B254" s="12" t="s">
        <v>2695</v>
      </c>
      <c r="C254" s="13" t="s">
        <v>2696</v>
      </c>
      <c r="D254" s="17">
        <v>80121984</v>
      </c>
      <c r="E254" s="16" t="s">
        <v>2697</v>
      </c>
      <c r="F254" s="26">
        <v>11300000</v>
      </c>
      <c r="G254" s="3" t="s">
        <v>47</v>
      </c>
      <c r="H254" s="25">
        <v>124300000</v>
      </c>
      <c r="I254" s="11" t="s">
        <v>72</v>
      </c>
      <c r="J254" s="21" t="s">
        <v>49</v>
      </c>
      <c r="K254" s="22">
        <v>30324</v>
      </c>
      <c r="L254" s="23" t="s">
        <v>621</v>
      </c>
      <c r="M254" s="14" t="s">
        <v>705</v>
      </c>
      <c r="N254" s="11">
        <v>45330</v>
      </c>
      <c r="O254" s="9">
        <v>35724</v>
      </c>
      <c r="P254" s="6">
        <v>45506</v>
      </c>
      <c r="Q254" s="33" t="s">
        <v>301</v>
      </c>
      <c r="R254" s="10" t="s">
        <v>2698</v>
      </c>
      <c r="S254" s="6">
        <v>2</v>
      </c>
      <c r="T254" s="6">
        <v>45331</v>
      </c>
      <c r="U254" s="24" t="s">
        <v>577</v>
      </c>
      <c r="V254" s="114" t="s">
        <v>705</v>
      </c>
      <c r="W254" s="66" t="s">
        <v>579</v>
      </c>
      <c r="X254" s="12" t="s">
        <v>60</v>
      </c>
      <c r="Y254" s="62">
        <v>45324</v>
      </c>
      <c r="Z254" s="62">
        <v>45560</v>
      </c>
      <c r="AA254" s="14" t="s">
        <v>61</v>
      </c>
      <c r="AB254" s="12" t="s">
        <v>62</v>
      </c>
      <c r="AC254" s="10" t="s">
        <v>63</v>
      </c>
      <c r="AD254" s="10" t="s">
        <v>63</v>
      </c>
      <c r="AE254" s="6">
        <v>30895</v>
      </c>
      <c r="AF254" s="184">
        <f t="shared" ca="1" si="3"/>
        <v>40</v>
      </c>
      <c r="AG254" s="19" t="s">
        <v>2699</v>
      </c>
      <c r="AH254" s="20" t="s">
        <v>2700</v>
      </c>
      <c r="AI254" s="31" t="s">
        <v>2701</v>
      </c>
      <c r="AJ254" s="9">
        <v>3373788</v>
      </c>
      <c r="AK254" s="29" t="s">
        <v>2702</v>
      </c>
    </row>
    <row r="255" spans="1:37" s="2" customFormat="1" ht="129" customHeight="1" x14ac:dyDescent="0.2">
      <c r="A255" s="12" t="s">
        <v>2703</v>
      </c>
      <c r="B255" s="12" t="s">
        <v>2704</v>
      </c>
      <c r="C255" s="13" t="s">
        <v>2705</v>
      </c>
      <c r="D255" s="17">
        <v>1016038354</v>
      </c>
      <c r="E255" s="16" t="s">
        <v>2706</v>
      </c>
      <c r="F255" s="26">
        <v>13000000</v>
      </c>
      <c r="G255" s="3" t="s">
        <v>47</v>
      </c>
      <c r="H255" s="25">
        <v>148200000</v>
      </c>
      <c r="I255" s="11" t="s">
        <v>48</v>
      </c>
      <c r="J255" s="21" t="s">
        <v>49</v>
      </c>
      <c r="K255" s="22">
        <v>34224</v>
      </c>
      <c r="L255" s="23" t="s">
        <v>222</v>
      </c>
      <c r="M255" s="14" t="s">
        <v>504</v>
      </c>
      <c r="N255" s="11" t="s">
        <v>806</v>
      </c>
      <c r="O255" s="9">
        <v>47424</v>
      </c>
      <c r="P255" s="6" t="s">
        <v>808</v>
      </c>
      <c r="Q255" s="33" t="s">
        <v>301</v>
      </c>
      <c r="R255" s="10" t="s">
        <v>2707</v>
      </c>
      <c r="S255" s="6" t="s">
        <v>1531</v>
      </c>
      <c r="T255" s="6" t="s">
        <v>1531</v>
      </c>
      <c r="U255" s="24" t="s">
        <v>1342</v>
      </c>
      <c r="V255" s="114" t="s">
        <v>1636</v>
      </c>
      <c r="W255" s="12" t="s">
        <v>1024</v>
      </c>
      <c r="X255" s="12" t="s">
        <v>60</v>
      </c>
      <c r="Y255" s="62">
        <v>45327</v>
      </c>
      <c r="Z255" s="62">
        <v>45568</v>
      </c>
      <c r="AA255" s="14" t="s">
        <v>717</v>
      </c>
      <c r="AB255" s="12" t="s">
        <v>62</v>
      </c>
      <c r="AC255" s="10" t="s">
        <v>63</v>
      </c>
      <c r="AD255" s="10" t="s">
        <v>63</v>
      </c>
      <c r="AE255" s="6">
        <v>33495</v>
      </c>
      <c r="AF255" s="184">
        <f t="shared" ca="1" si="3"/>
        <v>33</v>
      </c>
      <c r="AG255" s="19" t="s">
        <v>2708</v>
      </c>
      <c r="AH255" s="20" t="s">
        <v>2709</v>
      </c>
      <c r="AI255" s="31" t="s">
        <v>2710</v>
      </c>
      <c r="AJ255" s="9">
        <v>4186801</v>
      </c>
      <c r="AK255" s="29" t="s">
        <v>2711</v>
      </c>
    </row>
    <row r="256" spans="1:37" s="2" customFormat="1" ht="140.25" customHeight="1" x14ac:dyDescent="0.2">
      <c r="A256" s="12" t="s">
        <v>2712</v>
      </c>
      <c r="B256" s="12" t="s">
        <v>2713</v>
      </c>
      <c r="C256" s="13" t="s">
        <v>2714</v>
      </c>
      <c r="D256" s="17">
        <v>1016069511</v>
      </c>
      <c r="E256" s="16" t="s">
        <v>2715</v>
      </c>
      <c r="F256" s="26">
        <v>5700000</v>
      </c>
      <c r="G256" s="3" t="s">
        <v>47</v>
      </c>
      <c r="H256" s="25">
        <v>62700000</v>
      </c>
      <c r="I256" s="11" t="s">
        <v>48</v>
      </c>
      <c r="J256" s="21" t="s">
        <v>447</v>
      </c>
      <c r="K256" s="22">
        <v>26624</v>
      </c>
      <c r="L256" s="23" t="s">
        <v>1078</v>
      </c>
      <c r="M256" s="14" t="s">
        <v>448</v>
      </c>
      <c r="N256" s="11">
        <v>45324</v>
      </c>
      <c r="O256" s="9">
        <v>25324</v>
      </c>
      <c r="P256" s="6">
        <v>45353</v>
      </c>
      <c r="Q256" s="33" t="s">
        <v>301</v>
      </c>
      <c r="R256" s="10" t="s">
        <v>2716</v>
      </c>
      <c r="S256" s="6">
        <v>45325</v>
      </c>
      <c r="T256" s="6">
        <v>45325</v>
      </c>
      <c r="U256" s="24" t="s">
        <v>2717</v>
      </c>
      <c r="V256" s="114" t="s">
        <v>451</v>
      </c>
      <c r="W256" s="12" t="s">
        <v>452</v>
      </c>
      <c r="X256" s="12" t="s">
        <v>60</v>
      </c>
      <c r="Y256" s="62">
        <v>45330</v>
      </c>
      <c r="Z256" s="62">
        <v>45568</v>
      </c>
      <c r="AA256" s="14" t="s">
        <v>717</v>
      </c>
      <c r="AB256" s="12" t="s">
        <v>62</v>
      </c>
      <c r="AC256" s="10" t="s">
        <v>2718</v>
      </c>
      <c r="AD256" s="9" t="s">
        <v>528</v>
      </c>
      <c r="AE256" s="6">
        <v>34616</v>
      </c>
      <c r="AF256" s="184">
        <f t="shared" ca="1" si="3"/>
        <v>30</v>
      </c>
      <c r="AG256" s="19" t="s">
        <v>2719</v>
      </c>
      <c r="AH256" s="20" t="s">
        <v>2720</v>
      </c>
      <c r="AI256" s="31" t="s">
        <v>2721</v>
      </c>
      <c r="AJ256" s="9">
        <v>2688848</v>
      </c>
      <c r="AK256" s="29" t="s">
        <v>2722</v>
      </c>
    </row>
    <row r="257" spans="1:37" s="2" customFormat="1" ht="119.25" customHeight="1" x14ac:dyDescent="0.2">
      <c r="A257" s="12" t="s">
        <v>2723</v>
      </c>
      <c r="B257" s="12" t="s">
        <v>2724</v>
      </c>
      <c r="C257" s="13" t="s">
        <v>2725</v>
      </c>
      <c r="D257" s="17">
        <v>79788296</v>
      </c>
      <c r="E257" s="16" t="s">
        <v>2726</v>
      </c>
      <c r="F257" s="26">
        <v>11300000</v>
      </c>
      <c r="G257" s="3" t="s">
        <v>47</v>
      </c>
      <c r="H257" s="25">
        <v>124300000</v>
      </c>
      <c r="I257" s="11" t="s">
        <v>48</v>
      </c>
      <c r="J257" s="21" t="s">
        <v>483</v>
      </c>
      <c r="K257" s="22">
        <v>27124</v>
      </c>
      <c r="L257" s="23" t="s">
        <v>1078</v>
      </c>
      <c r="M257" s="14" t="s">
        <v>448</v>
      </c>
      <c r="N257" s="11">
        <v>45324</v>
      </c>
      <c r="O257" s="9">
        <v>26124</v>
      </c>
      <c r="P257" s="6">
        <v>45353</v>
      </c>
      <c r="Q257" s="33" t="s">
        <v>301</v>
      </c>
      <c r="R257" s="10" t="s">
        <v>2727</v>
      </c>
      <c r="S257" s="6">
        <v>45445</v>
      </c>
      <c r="T257" s="6">
        <v>45445</v>
      </c>
      <c r="U257" s="24" t="s">
        <v>2717</v>
      </c>
      <c r="V257" s="114" t="s">
        <v>451</v>
      </c>
      <c r="W257" s="12" t="s">
        <v>452</v>
      </c>
      <c r="X257" s="12" t="s">
        <v>60</v>
      </c>
      <c r="Y257" s="62">
        <v>45589</v>
      </c>
      <c r="Z257" s="62">
        <v>45589</v>
      </c>
      <c r="AA257" s="14" t="s">
        <v>717</v>
      </c>
      <c r="AB257" s="12" t="s">
        <v>62</v>
      </c>
      <c r="AC257" s="10" t="s">
        <v>63</v>
      </c>
      <c r="AD257" s="10" t="s">
        <v>63</v>
      </c>
      <c r="AE257" s="6">
        <v>27979</v>
      </c>
      <c r="AF257" s="184">
        <f t="shared" ca="1" si="3"/>
        <v>48</v>
      </c>
      <c r="AG257" s="19" t="s">
        <v>2728</v>
      </c>
      <c r="AH257" s="20" t="s">
        <v>2729</v>
      </c>
      <c r="AI257" s="31" t="s">
        <v>2730</v>
      </c>
      <c r="AJ257" s="9">
        <v>2516512</v>
      </c>
      <c r="AK257" s="226" t="s">
        <v>2731</v>
      </c>
    </row>
    <row r="258" spans="1:37" s="2" customFormat="1" ht="131.25" customHeight="1" x14ac:dyDescent="0.2">
      <c r="A258" s="12" t="s">
        <v>2732</v>
      </c>
      <c r="B258" s="12" t="s">
        <v>2733</v>
      </c>
      <c r="C258" s="13" t="s">
        <v>2734</v>
      </c>
      <c r="D258" s="17">
        <v>52515933</v>
      </c>
      <c r="E258" s="16" t="s">
        <v>2735</v>
      </c>
      <c r="F258" s="26">
        <v>15600000</v>
      </c>
      <c r="G258" s="14" t="s">
        <v>47</v>
      </c>
      <c r="H258" s="25">
        <v>171600000</v>
      </c>
      <c r="I258" s="11" t="s">
        <v>72</v>
      </c>
      <c r="J258" s="21" t="s">
        <v>483</v>
      </c>
      <c r="K258" s="22">
        <v>32924</v>
      </c>
      <c r="L258" s="23" t="s">
        <v>222</v>
      </c>
      <c r="M258" s="14" t="s">
        <v>968</v>
      </c>
      <c r="N258" s="11">
        <v>45537</v>
      </c>
      <c r="O258" s="9">
        <v>40524</v>
      </c>
      <c r="P258" s="6">
        <v>45628</v>
      </c>
      <c r="Q258" s="10" t="s">
        <v>301</v>
      </c>
      <c r="R258" s="10" t="s">
        <v>2736</v>
      </c>
      <c r="S258" s="6">
        <v>45628</v>
      </c>
      <c r="T258" s="6">
        <v>45628</v>
      </c>
      <c r="U258" s="24" t="s">
        <v>970</v>
      </c>
      <c r="V258" s="114" t="s">
        <v>971</v>
      </c>
      <c r="W258" s="12" t="s">
        <v>1217</v>
      </c>
      <c r="X258" s="12" t="s">
        <v>60</v>
      </c>
      <c r="Y258" s="62">
        <v>45327</v>
      </c>
      <c r="Z258" s="62">
        <v>45611</v>
      </c>
      <c r="AA258" s="14" t="s">
        <v>717</v>
      </c>
      <c r="AB258" s="12" t="s">
        <v>62</v>
      </c>
      <c r="AC258" s="10" t="s">
        <v>63</v>
      </c>
      <c r="AD258" s="10" t="s">
        <v>63</v>
      </c>
      <c r="AE258" s="6">
        <v>29226</v>
      </c>
      <c r="AF258" s="184">
        <f t="shared" ca="1" si="3"/>
        <v>44</v>
      </c>
      <c r="AG258" s="19" t="s">
        <v>2737</v>
      </c>
      <c r="AH258" s="20" t="s">
        <v>2738</v>
      </c>
      <c r="AI258" s="175" t="s">
        <v>2739</v>
      </c>
      <c r="AJ258" s="9" t="s">
        <v>47</v>
      </c>
      <c r="AK258" s="29" t="s">
        <v>2740</v>
      </c>
    </row>
    <row r="259" spans="1:37" s="2" customFormat="1" ht="140.25" customHeight="1" x14ac:dyDescent="0.2">
      <c r="A259" s="12" t="s">
        <v>2741</v>
      </c>
      <c r="B259" s="12" t="s">
        <v>2742</v>
      </c>
      <c r="C259" s="13" t="s">
        <v>2743</v>
      </c>
      <c r="D259" s="17">
        <v>79641214</v>
      </c>
      <c r="E259" s="16" t="s">
        <v>2744</v>
      </c>
      <c r="F259" s="26">
        <v>15600000</v>
      </c>
      <c r="G259" s="3" t="s">
        <v>47</v>
      </c>
      <c r="H259" s="25">
        <v>171600000</v>
      </c>
      <c r="I259" s="11" t="s">
        <v>72</v>
      </c>
      <c r="J259" s="21" t="s">
        <v>483</v>
      </c>
      <c r="K259" s="22">
        <v>30824</v>
      </c>
      <c r="L259" s="23" t="s">
        <v>605</v>
      </c>
      <c r="M259" s="14" t="s">
        <v>968</v>
      </c>
      <c r="N259" s="11">
        <v>45537</v>
      </c>
      <c r="O259" s="9">
        <v>36524</v>
      </c>
      <c r="P259" s="6">
        <v>45537</v>
      </c>
      <c r="Q259" s="33" t="s">
        <v>301</v>
      </c>
      <c r="R259" s="10" t="s">
        <v>2745</v>
      </c>
      <c r="S259" s="6">
        <v>45628</v>
      </c>
      <c r="T259" s="6">
        <v>45628</v>
      </c>
      <c r="U259" s="24" t="s">
        <v>970</v>
      </c>
      <c r="V259" s="114" t="s">
        <v>971</v>
      </c>
      <c r="W259" s="12" t="s">
        <v>1217</v>
      </c>
      <c r="X259" s="12" t="s">
        <v>60</v>
      </c>
      <c r="Y259" s="62">
        <v>45316</v>
      </c>
      <c r="Z259" s="11">
        <v>45638</v>
      </c>
      <c r="AA259" s="14" t="s">
        <v>717</v>
      </c>
      <c r="AB259" s="12" t="s">
        <v>62</v>
      </c>
      <c r="AC259" s="10" t="s">
        <v>63</v>
      </c>
      <c r="AD259" s="10" t="s">
        <v>63</v>
      </c>
      <c r="AE259" s="6">
        <v>27370</v>
      </c>
      <c r="AF259" s="184">
        <f t="shared" ca="1" si="3"/>
        <v>50</v>
      </c>
      <c r="AG259" s="19" t="s">
        <v>2746</v>
      </c>
      <c r="AH259" s="20" t="s">
        <v>2747</v>
      </c>
      <c r="AI259" s="31" t="s">
        <v>2748</v>
      </c>
      <c r="AJ259" s="9">
        <v>8019106</v>
      </c>
      <c r="AK259" s="29" t="s">
        <v>2749</v>
      </c>
    </row>
    <row r="260" spans="1:37" s="2" customFormat="1" ht="104.25" customHeight="1" x14ac:dyDescent="0.2">
      <c r="A260" s="12" t="s">
        <v>2750</v>
      </c>
      <c r="B260" s="12" t="s">
        <v>2751</v>
      </c>
      <c r="C260" s="13" t="s">
        <v>2752</v>
      </c>
      <c r="D260" s="17">
        <v>1051185719</v>
      </c>
      <c r="E260" s="16" t="s">
        <v>2753</v>
      </c>
      <c r="F260" s="26">
        <v>5700000</v>
      </c>
      <c r="G260" s="3" t="s">
        <v>47</v>
      </c>
      <c r="H260" s="25">
        <v>62700000</v>
      </c>
      <c r="I260" s="11" t="s">
        <v>72</v>
      </c>
      <c r="J260" s="21" t="s">
        <v>447</v>
      </c>
      <c r="K260" s="22">
        <v>26224</v>
      </c>
      <c r="L260" s="23" t="s">
        <v>1078</v>
      </c>
      <c r="M260" s="14" t="s">
        <v>448</v>
      </c>
      <c r="N260" s="11" t="s">
        <v>2754</v>
      </c>
      <c r="O260" s="9">
        <v>24424</v>
      </c>
      <c r="P260" s="6">
        <v>45324</v>
      </c>
      <c r="Q260" s="33" t="s">
        <v>301</v>
      </c>
      <c r="R260" s="10" t="s">
        <v>2755</v>
      </c>
      <c r="S260" s="6">
        <v>45325</v>
      </c>
      <c r="T260" s="6">
        <v>45325</v>
      </c>
      <c r="U260" s="24" t="s">
        <v>450</v>
      </c>
      <c r="V260" s="114" t="s">
        <v>451</v>
      </c>
      <c r="W260" s="12" t="s">
        <v>452</v>
      </c>
      <c r="X260" s="12" t="s">
        <v>60</v>
      </c>
      <c r="Y260" s="62">
        <v>45638</v>
      </c>
      <c r="Z260" s="11">
        <v>45638</v>
      </c>
      <c r="AA260" s="14" t="s">
        <v>717</v>
      </c>
      <c r="AB260" s="12" t="s">
        <v>62</v>
      </c>
      <c r="AC260" s="10" t="s">
        <v>2756</v>
      </c>
      <c r="AD260" s="9" t="s">
        <v>273</v>
      </c>
      <c r="AE260" s="6">
        <v>35653</v>
      </c>
      <c r="AF260" s="184">
        <f t="shared" ref="AF260:AF323" ca="1" si="4">DATEDIF(AE260,$AL$1,"y")</f>
        <v>27</v>
      </c>
      <c r="AG260" s="19" t="s">
        <v>2757</v>
      </c>
      <c r="AH260" s="20" t="s">
        <v>2758</v>
      </c>
      <c r="AI260" s="31" t="s">
        <v>2759</v>
      </c>
      <c r="AJ260" s="9">
        <v>3102622338</v>
      </c>
      <c r="AK260" s="409" t="s">
        <v>2760</v>
      </c>
    </row>
    <row r="261" spans="1:37" s="2" customFormat="1" ht="130.5" customHeight="1" x14ac:dyDescent="0.2">
      <c r="A261" s="12" t="s">
        <v>2761</v>
      </c>
      <c r="B261" s="12" t="s">
        <v>2762</v>
      </c>
      <c r="C261" s="13" t="s">
        <v>2763</v>
      </c>
      <c r="D261" s="17">
        <v>52324406</v>
      </c>
      <c r="E261" s="16" t="s">
        <v>2764</v>
      </c>
      <c r="F261" s="26">
        <v>15600000</v>
      </c>
      <c r="G261" s="14" t="s">
        <v>47</v>
      </c>
      <c r="H261" s="25">
        <v>174200000</v>
      </c>
      <c r="I261" s="11" t="s">
        <v>48</v>
      </c>
      <c r="J261" s="21" t="s">
        <v>483</v>
      </c>
      <c r="K261" s="22">
        <v>28824</v>
      </c>
      <c r="L261" s="23" t="s">
        <v>621</v>
      </c>
      <c r="M261" s="14" t="s">
        <v>2765</v>
      </c>
      <c r="N261" s="11">
        <v>45324</v>
      </c>
      <c r="O261" s="9">
        <v>25224</v>
      </c>
      <c r="P261" s="6">
        <v>45353</v>
      </c>
      <c r="Q261" s="10" t="s">
        <v>301</v>
      </c>
      <c r="R261" s="10" t="s">
        <v>2766</v>
      </c>
      <c r="S261" s="6">
        <v>45445</v>
      </c>
      <c r="T261" s="6">
        <v>45328</v>
      </c>
      <c r="U261" s="24" t="s">
        <v>2767</v>
      </c>
      <c r="V261" s="114" t="s">
        <v>2768</v>
      </c>
      <c r="W261" s="12" t="s">
        <v>452</v>
      </c>
      <c r="X261" s="12" t="s">
        <v>60</v>
      </c>
      <c r="Y261" s="62">
        <v>45330</v>
      </c>
      <c r="Z261" s="62">
        <v>45611</v>
      </c>
      <c r="AA261" s="370" t="s">
        <v>717</v>
      </c>
      <c r="AB261" s="12" t="s">
        <v>62</v>
      </c>
      <c r="AC261" s="10" t="s">
        <v>2769</v>
      </c>
      <c r="AD261" s="9" t="s">
        <v>273</v>
      </c>
      <c r="AE261" s="6">
        <v>28032</v>
      </c>
      <c r="AF261" s="184">
        <f t="shared" ca="1" si="4"/>
        <v>48</v>
      </c>
      <c r="AG261" s="19" t="s">
        <v>2770</v>
      </c>
      <c r="AH261" s="20" t="s">
        <v>2771</v>
      </c>
      <c r="AI261" s="175" t="s">
        <v>2772</v>
      </c>
      <c r="AJ261" s="9">
        <v>3103072</v>
      </c>
      <c r="AK261" s="409" t="s">
        <v>2773</v>
      </c>
    </row>
    <row r="262" spans="1:37" s="2" customFormat="1" ht="109.5" customHeight="1" x14ac:dyDescent="0.2">
      <c r="A262" s="12" t="s">
        <v>2774</v>
      </c>
      <c r="B262" s="12" t="s">
        <v>2775</v>
      </c>
      <c r="C262" s="369" t="s">
        <v>2776</v>
      </c>
      <c r="D262" s="17">
        <v>1057580997</v>
      </c>
      <c r="E262" s="16" t="s">
        <v>2777</v>
      </c>
      <c r="F262" s="26">
        <v>7500000</v>
      </c>
      <c r="G262" s="3" t="s">
        <v>47</v>
      </c>
      <c r="H262" s="25">
        <v>82500000</v>
      </c>
      <c r="I262" s="11" t="s">
        <v>48</v>
      </c>
      <c r="J262" s="21" t="s">
        <v>447</v>
      </c>
      <c r="K262" s="22">
        <v>26924</v>
      </c>
      <c r="L262" s="23" t="s">
        <v>1078</v>
      </c>
      <c r="M262" s="14" t="s">
        <v>448</v>
      </c>
      <c r="N262" s="11">
        <v>45324</v>
      </c>
      <c r="O262" s="9">
        <v>23124</v>
      </c>
      <c r="P262" s="6">
        <v>45324</v>
      </c>
      <c r="Q262" s="33" t="s">
        <v>301</v>
      </c>
      <c r="R262" s="10" t="s">
        <v>2778</v>
      </c>
      <c r="S262" s="6">
        <v>45325</v>
      </c>
      <c r="T262" s="6">
        <v>45325</v>
      </c>
      <c r="U262" s="24" t="s">
        <v>450</v>
      </c>
      <c r="V262" s="114" t="s">
        <v>451</v>
      </c>
      <c r="W262" s="12" t="s">
        <v>452</v>
      </c>
      <c r="X262" s="12" t="s">
        <v>60</v>
      </c>
      <c r="Y262" s="62">
        <v>45639</v>
      </c>
      <c r="Z262" s="11">
        <v>45639</v>
      </c>
      <c r="AA262" s="14" t="s">
        <v>717</v>
      </c>
      <c r="AB262" s="12" t="s">
        <v>62</v>
      </c>
      <c r="AC262" s="10" t="s">
        <v>1562</v>
      </c>
      <c r="AD262" s="9" t="s">
        <v>273</v>
      </c>
      <c r="AE262" s="6">
        <v>32619</v>
      </c>
      <c r="AF262" s="184">
        <f t="shared" ca="1" si="4"/>
        <v>35</v>
      </c>
      <c r="AG262" s="19" t="s">
        <v>2779</v>
      </c>
      <c r="AH262" s="20" t="s">
        <v>2780</v>
      </c>
      <c r="AI262" s="31" t="s">
        <v>2781</v>
      </c>
      <c r="AJ262" s="9">
        <v>4791366</v>
      </c>
      <c r="AK262" s="29" t="s">
        <v>2782</v>
      </c>
    </row>
    <row r="263" spans="1:37" s="2" customFormat="1" ht="132" customHeight="1" x14ac:dyDescent="0.2">
      <c r="A263" s="12" t="s">
        <v>2783</v>
      </c>
      <c r="B263" s="12" t="s">
        <v>2784</v>
      </c>
      <c r="C263" s="13" t="s">
        <v>2785</v>
      </c>
      <c r="D263" s="17">
        <v>52202038</v>
      </c>
      <c r="E263" s="16" t="s">
        <v>2786</v>
      </c>
      <c r="F263" s="26">
        <v>7500000</v>
      </c>
      <c r="G263" s="3" t="s">
        <v>47</v>
      </c>
      <c r="H263" s="25">
        <v>82500000</v>
      </c>
      <c r="I263" s="11" t="s">
        <v>48</v>
      </c>
      <c r="J263" s="21" t="s">
        <v>447</v>
      </c>
      <c r="K263" s="22">
        <v>28324</v>
      </c>
      <c r="L263" s="23" t="s">
        <v>416</v>
      </c>
      <c r="M263" s="14" t="s">
        <v>448</v>
      </c>
      <c r="N263" s="11">
        <v>45324</v>
      </c>
      <c r="O263" s="9">
        <v>23024</v>
      </c>
      <c r="P263" s="6">
        <v>45324</v>
      </c>
      <c r="Q263" s="33" t="s">
        <v>301</v>
      </c>
      <c r="R263" s="10" t="s">
        <v>2787</v>
      </c>
      <c r="S263" s="6">
        <v>45353</v>
      </c>
      <c r="T263" s="6">
        <v>45353</v>
      </c>
      <c r="U263" s="24" t="s">
        <v>450</v>
      </c>
      <c r="V263" s="114" t="s">
        <v>451</v>
      </c>
      <c r="W263" s="12" t="s">
        <v>452</v>
      </c>
      <c r="X263" s="12" t="s">
        <v>60</v>
      </c>
      <c r="Y263" s="62">
        <v>45639</v>
      </c>
      <c r="Z263" s="11">
        <v>45639</v>
      </c>
      <c r="AA263" s="14" t="s">
        <v>717</v>
      </c>
      <c r="AB263" s="12" t="s">
        <v>62</v>
      </c>
      <c r="AC263" s="10" t="s">
        <v>2788</v>
      </c>
      <c r="AD263" s="9" t="s">
        <v>197</v>
      </c>
      <c r="AE263" s="6">
        <v>26273</v>
      </c>
      <c r="AF263" s="184">
        <f t="shared" ca="1" si="4"/>
        <v>53</v>
      </c>
      <c r="AG263" s="19" t="s">
        <v>2789</v>
      </c>
      <c r="AH263" s="20" t="s">
        <v>2790</v>
      </c>
      <c r="AI263" s="31" t="s">
        <v>2791</v>
      </c>
      <c r="AJ263" s="9" t="s">
        <v>47</v>
      </c>
      <c r="AK263" s="29" t="s">
        <v>2792</v>
      </c>
    </row>
    <row r="264" spans="1:37" s="2" customFormat="1" ht="139.5" customHeight="1" x14ac:dyDescent="0.2">
      <c r="A264" s="12" t="s">
        <v>2793</v>
      </c>
      <c r="B264" s="12" t="s">
        <v>2794</v>
      </c>
      <c r="C264" s="13" t="s">
        <v>2795</v>
      </c>
      <c r="D264" s="17">
        <v>32752686</v>
      </c>
      <c r="E264" s="16" t="s">
        <v>2796</v>
      </c>
      <c r="F264" s="26">
        <v>15600000</v>
      </c>
      <c r="G264" s="3" t="s">
        <v>47</v>
      </c>
      <c r="H264" s="25">
        <v>179400000</v>
      </c>
      <c r="I264" s="11" t="s">
        <v>48</v>
      </c>
      <c r="J264" s="21" t="s">
        <v>483</v>
      </c>
      <c r="K264" s="22">
        <v>30224</v>
      </c>
      <c r="L264" s="23" t="s">
        <v>621</v>
      </c>
      <c r="M264" s="14" t="s">
        <v>2797</v>
      </c>
      <c r="N264" s="11" t="s">
        <v>506</v>
      </c>
      <c r="O264" s="9">
        <v>56024</v>
      </c>
      <c r="P264" s="6" t="s">
        <v>1621</v>
      </c>
      <c r="Q264" s="33" t="s">
        <v>301</v>
      </c>
      <c r="R264" s="10" t="s">
        <v>2798</v>
      </c>
      <c r="S264" s="6">
        <v>45567</v>
      </c>
      <c r="T264" s="6" t="s">
        <v>1623</v>
      </c>
      <c r="U264" s="24" t="s">
        <v>577</v>
      </c>
      <c r="V264" s="114" t="s">
        <v>2799</v>
      </c>
      <c r="W264" s="12" t="s">
        <v>579</v>
      </c>
      <c r="X264" s="12" t="s">
        <v>60</v>
      </c>
      <c r="Y264" s="62">
        <v>45334</v>
      </c>
      <c r="Z264" s="62">
        <v>45596</v>
      </c>
      <c r="AA264" s="14" t="s">
        <v>717</v>
      </c>
      <c r="AB264" s="12" t="s">
        <v>62</v>
      </c>
      <c r="AC264" s="10" t="s">
        <v>142</v>
      </c>
      <c r="AD264" s="9" t="s">
        <v>1251</v>
      </c>
      <c r="AE264" s="6">
        <v>26595</v>
      </c>
      <c r="AF264" s="184">
        <f t="shared" ca="1" si="4"/>
        <v>52</v>
      </c>
      <c r="AG264" s="19" t="s">
        <v>2800</v>
      </c>
      <c r="AH264" s="20" t="s">
        <v>2801</v>
      </c>
      <c r="AI264" s="31" t="s">
        <v>2802</v>
      </c>
      <c r="AJ264" s="9">
        <v>9316198</v>
      </c>
      <c r="AK264" s="29" t="s">
        <v>2803</v>
      </c>
    </row>
    <row r="265" spans="1:37" s="2" customFormat="1" ht="132.75" customHeight="1" x14ac:dyDescent="0.2">
      <c r="A265" s="12" t="s">
        <v>2804</v>
      </c>
      <c r="B265" s="12" t="s">
        <v>2805</v>
      </c>
      <c r="C265" s="13" t="s">
        <v>2806</v>
      </c>
      <c r="D265" s="17">
        <v>1014240114</v>
      </c>
      <c r="E265" s="16" t="s">
        <v>2807</v>
      </c>
      <c r="F265" s="26">
        <v>7500000</v>
      </c>
      <c r="G265" s="3" t="s">
        <v>47</v>
      </c>
      <c r="H265" s="25">
        <v>81250000</v>
      </c>
      <c r="I265" s="11" t="s">
        <v>72</v>
      </c>
      <c r="J265" s="21" t="s">
        <v>447</v>
      </c>
      <c r="K265" s="22">
        <v>36224</v>
      </c>
      <c r="L265" s="23" t="s">
        <v>418</v>
      </c>
      <c r="M265" s="14" t="s">
        <v>843</v>
      </c>
      <c r="N265" s="11">
        <v>45567</v>
      </c>
      <c r="O265" s="9">
        <v>40724</v>
      </c>
      <c r="P265" s="6">
        <v>45628</v>
      </c>
      <c r="Q265" s="33" t="s">
        <v>301</v>
      </c>
      <c r="R265" s="10" t="s">
        <v>2808</v>
      </c>
      <c r="S265" s="6" t="s">
        <v>1043</v>
      </c>
      <c r="T265" s="6" t="s">
        <v>1043</v>
      </c>
      <c r="U265" s="24" t="s">
        <v>624</v>
      </c>
      <c r="V265" s="114" t="s">
        <v>625</v>
      </c>
      <c r="W265" s="12" t="s">
        <v>452</v>
      </c>
      <c r="X265" s="12" t="s">
        <v>60</v>
      </c>
      <c r="Y265" s="45">
        <v>45622</v>
      </c>
      <c r="Z265" s="11">
        <v>45622</v>
      </c>
      <c r="AA265" s="14" t="s">
        <v>717</v>
      </c>
      <c r="AB265" s="12" t="s">
        <v>62</v>
      </c>
      <c r="AC265" s="10" t="s">
        <v>63</v>
      </c>
      <c r="AD265" s="10" t="s">
        <v>63</v>
      </c>
      <c r="AE265" s="6">
        <v>33993</v>
      </c>
      <c r="AF265" s="184">
        <f t="shared" ca="1" si="4"/>
        <v>31</v>
      </c>
      <c r="AG265" s="19" t="s">
        <v>2809</v>
      </c>
      <c r="AH265" s="20" t="s">
        <v>2810</v>
      </c>
      <c r="AI265" s="31" t="s">
        <v>2811</v>
      </c>
      <c r="AJ265" s="9">
        <v>3138474550</v>
      </c>
      <c r="AK265" s="29" t="s">
        <v>2812</v>
      </c>
    </row>
    <row r="266" spans="1:37" s="2" customFormat="1" ht="131.25" customHeight="1" x14ac:dyDescent="0.2">
      <c r="A266" s="12" t="s">
        <v>2813</v>
      </c>
      <c r="B266" s="12" t="s">
        <v>2814</v>
      </c>
      <c r="C266" s="13" t="s">
        <v>2815</v>
      </c>
      <c r="D266" s="17">
        <v>84081075</v>
      </c>
      <c r="E266" s="16" t="s">
        <v>2816</v>
      </c>
      <c r="F266" s="26">
        <v>13000000</v>
      </c>
      <c r="G266" s="3" t="s">
        <v>47</v>
      </c>
      <c r="H266" s="25">
        <v>143000000</v>
      </c>
      <c r="I266" s="11" t="s">
        <v>72</v>
      </c>
      <c r="J266" s="21" t="s">
        <v>483</v>
      </c>
      <c r="K266" s="22">
        <v>38624</v>
      </c>
      <c r="L266" s="23">
        <v>45293</v>
      </c>
      <c r="M266" s="14" t="s">
        <v>504</v>
      </c>
      <c r="N266" s="11" t="s">
        <v>1621</v>
      </c>
      <c r="O266" s="9">
        <v>59224</v>
      </c>
      <c r="P266" s="6" t="s">
        <v>151</v>
      </c>
      <c r="Q266" s="33" t="s">
        <v>301</v>
      </c>
      <c r="R266" s="10" t="s">
        <v>2817</v>
      </c>
      <c r="S266" s="6" t="s">
        <v>1623</v>
      </c>
      <c r="T266" s="6" t="s">
        <v>1623</v>
      </c>
      <c r="U266" s="24" t="s">
        <v>2818</v>
      </c>
      <c r="V266" s="114" t="s">
        <v>1543</v>
      </c>
      <c r="W266" s="12" t="s">
        <v>810</v>
      </c>
      <c r="X266" s="12" t="s">
        <v>60</v>
      </c>
      <c r="Y266" s="62">
        <v>45639</v>
      </c>
      <c r="Z266" s="11">
        <v>45639</v>
      </c>
      <c r="AA266" s="14" t="s">
        <v>717</v>
      </c>
      <c r="AB266" s="12" t="s">
        <v>62</v>
      </c>
      <c r="AC266" s="10" t="s">
        <v>845</v>
      </c>
      <c r="AD266" s="9" t="s">
        <v>2819</v>
      </c>
      <c r="AE266" s="6">
        <v>27661</v>
      </c>
      <c r="AF266" s="184">
        <f t="shared" ca="1" si="4"/>
        <v>49</v>
      </c>
      <c r="AG266" s="19" t="s">
        <v>2820</v>
      </c>
      <c r="AH266" s="20" t="s">
        <v>2821</v>
      </c>
      <c r="AI266" s="31" t="s">
        <v>2822</v>
      </c>
      <c r="AJ266" s="9" t="s">
        <v>47</v>
      </c>
      <c r="AK266" s="29" t="s">
        <v>2823</v>
      </c>
    </row>
    <row r="267" spans="1:37" s="2" customFormat="1" ht="165.75" customHeight="1" x14ac:dyDescent="0.2">
      <c r="A267" s="12" t="s">
        <v>2824</v>
      </c>
      <c r="B267" s="12" t="s">
        <v>2825</v>
      </c>
      <c r="C267" s="13" t="s">
        <v>2826</v>
      </c>
      <c r="D267" s="17">
        <v>1032485892</v>
      </c>
      <c r="E267" s="16" t="s">
        <v>2827</v>
      </c>
      <c r="F267" s="26">
        <v>7500000</v>
      </c>
      <c r="G267" s="3" t="s">
        <v>47</v>
      </c>
      <c r="H267" s="25">
        <v>83750000</v>
      </c>
      <c r="I267" s="11" t="s">
        <v>48</v>
      </c>
      <c r="J267" s="21" t="s">
        <v>483</v>
      </c>
      <c r="K267" s="22">
        <v>38524</v>
      </c>
      <c r="L267" s="23">
        <v>45293</v>
      </c>
      <c r="M267" s="14" t="s">
        <v>504</v>
      </c>
      <c r="N267" s="11" t="s">
        <v>506</v>
      </c>
      <c r="O267" s="9">
        <v>54024</v>
      </c>
      <c r="P267" s="6" t="s">
        <v>506</v>
      </c>
      <c r="Q267" s="33" t="s">
        <v>301</v>
      </c>
      <c r="R267" s="10" t="s">
        <v>2828</v>
      </c>
      <c r="S267" s="6" t="s">
        <v>508</v>
      </c>
      <c r="T267" s="6" t="s">
        <v>508</v>
      </c>
      <c r="U267" s="24" t="s">
        <v>462</v>
      </c>
      <c r="V267" s="114" t="s">
        <v>2829</v>
      </c>
      <c r="W267" s="12" t="s">
        <v>810</v>
      </c>
      <c r="X267" s="12" t="s">
        <v>60</v>
      </c>
      <c r="Y267" s="62">
        <v>45639</v>
      </c>
      <c r="Z267" s="11">
        <v>45639</v>
      </c>
      <c r="AA267" s="14" t="s">
        <v>717</v>
      </c>
      <c r="AB267" s="12" t="s">
        <v>62</v>
      </c>
      <c r="AC267" s="9" t="s">
        <v>63</v>
      </c>
      <c r="AD267" s="9" t="s">
        <v>63</v>
      </c>
      <c r="AE267" s="6">
        <v>35256</v>
      </c>
      <c r="AF267" s="184">
        <f t="shared" ca="1" si="4"/>
        <v>28</v>
      </c>
      <c r="AG267" s="19" t="s">
        <v>2830</v>
      </c>
      <c r="AH267" s="20" t="s">
        <v>2831</v>
      </c>
      <c r="AI267" s="31" t="s">
        <v>2832</v>
      </c>
      <c r="AJ267" s="9" t="s">
        <v>47</v>
      </c>
      <c r="AK267" s="29" t="s">
        <v>2833</v>
      </c>
    </row>
    <row r="268" spans="1:37" s="2" customFormat="1" ht="129.75" customHeight="1" x14ac:dyDescent="0.2">
      <c r="A268" s="12" t="s">
        <v>2834</v>
      </c>
      <c r="B268" s="12" t="s">
        <v>2835</v>
      </c>
      <c r="C268" s="13" t="s">
        <v>2836</v>
      </c>
      <c r="D268" s="17">
        <v>1018506957</v>
      </c>
      <c r="E268" s="16" t="s">
        <v>2837</v>
      </c>
      <c r="F268" s="26">
        <v>5700000</v>
      </c>
      <c r="G268" s="14" t="s">
        <v>47</v>
      </c>
      <c r="H268" s="25">
        <v>63650000</v>
      </c>
      <c r="I268" s="11" t="s">
        <v>48</v>
      </c>
      <c r="J268" s="21" t="s">
        <v>483</v>
      </c>
      <c r="K268" s="22">
        <v>38724</v>
      </c>
      <c r="L268" s="23">
        <v>45293</v>
      </c>
      <c r="M268" s="14" t="s">
        <v>504</v>
      </c>
      <c r="N268" s="11" t="s">
        <v>190</v>
      </c>
      <c r="O268" s="9">
        <v>51824</v>
      </c>
      <c r="P268" s="6" t="s">
        <v>190</v>
      </c>
      <c r="Q268" s="10" t="s">
        <v>301</v>
      </c>
      <c r="R268" s="10" t="s">
        <v>2838</v>
      </c>
      <c r="S268" s="6" t="s">
        <v>2839</v>
      </c>
      <c r="T268" s="6" t="s">
        <v>2839</v>
      </c>
      <c r="U268" s="24" t="s">
        <v>2355</v>
      </c>
      <c r="V268" s="114" t="s">
        <v>1543</v>
      </c>
      <c r="W268" s="12" t="s">
        <v>1024</v>
      </c>
      <c r="X268" s="12" t="s">
        <v>60</v>
      </c>
      <c r="Y268" s="62">
        <v>45334</v>
      </c>
      <c r="Z268" s="62">
        <v>45611</v>
      </c>
      <c r="AA268" s="14" t="s">
        <v>717</v>
      </c>
      <c r="AB268" s="12" t="s">
        <v>62</v>
      </c>
      <c r="AC268" s="9" t="s">
        <v>63</v>
      </c>
      <c r="AD268" s="9" t="s">
        <v>63</v>
      </c>
      <c r="AE268" s="6">
        <v>36112</v>
      </c>
      <c r="AF268" s="184">
        <f t="shared" ca="1" si="4"/>
        <v>26</v>
      </c>
      <c r="AG268" s="19" t="s">
        <v>2840</v>
      </c>
      <c r="AH268" s="20" t="s">
        <v>2841</v>
      </c>
      <c r="AI268" s="175" t="s">
        <v>2842</v>
      </c>
      <c r="AJ268" s="9" t="s">
        <v>47</v>
      </c>
      <c r="AK268" s="29" t="s">
        <v>2843</v>
      </c>
    </row>
    <row r="269" spans="1:37" s="2" customFormat="1" ht="150" customHeight="1" x14ac:dyDescent="0.2">
      <c r="A269" s="12" t="s">
        <v>2844</v>
      </c>
      <c r="B269" s="12" t="s">
        <v>2845</v>
      </c>
      <c r="C269" s="13" t="s">
        <v>2846</v>
      </c>
      <c r="D269" s="17">
        <v>85459635</v>
      </c>
      <c r="E269" s="16" t="s">
        <v>2847</v>
      </c>
      <c r="F269" s="26">
        <v>11300000</v>
      </c>
      <c r="G269" s="3" t="s">
        <v>47</v>
      </c>
      <c r="H269" s="25">
        <v>124300000</v>
      </c>
      <c r="I269" s="11" t="s">
        <v>72</v>
      </c>
      <c r="J269" s="21" t="s">
        <v>483</v>
      </c>
      <c r="K269" s="22">
        <v>37924</v>
      </c>
      <c r="L269" s="23">
        <v>45293</v>
      </c>
      <c r="M269" s="14" t="s">
        <v>504</v>
      </c>
      <c r="N269" s="11" t="s">
        <v>1621</v>
      </c>
      <c r="O269" s="9">
        <v>58224</v>
      </c>
      <c r="P269" s="6" t="s">
        <v>151</v>
      </c>
      <c r="Q269" s="33" t="s">
        <v>301</v>
      </c>
      <c r="R269" s="10" t="s">
        <v>2848</v>
      </c>
      <c r="S269" s="6" t="s">
        <v>1341</v>
      </c>
      <c r="T269" s="6" t="s">
        <v>1341</v>
      </c>
      <c r="U269" s="24" t="s">
        <v>1342</v>
      </c>
      <c r="V269" s="114" t="s">
        <v>1543</v>
      </c>
      <c r="W269" s="12" t="s">
        <v>810</v>
      </c>
      <c r="X269" s="12" t="s">
        <v>60</v>
      </c>
      <c r="Y269" s="62">
        <v>45341</v>
      </c>
      <c r="Z269" s="11">
        <v>45637</v>
      </c>
      <c r="AA269" s="14" t="s">
        <v>717</v>
      </c>
      <c r="AB269" s="12" t="s">
        <v>62</v>
      </c>
      <c r="AC269" s="10" t="s">
        <v>2849</v>
      </c>
      <c r="AD269" s="9" t="s">
        <v>2850</v>
      </c>
      <c r="AE269" s="6">
        <v>25933</v>
      </c>
      <c r="AF269" s="184">
        <f t="shared" ca="1" si="4"/>
        <v>53</v>
      </c>
      <c r="AG269" s="19" t="s">
        <v>2851</v>
      </c>
      <c r="AH269" s="20" t="s">
        <v>2852</v>
      </c>
      <c r="AI269" s="31" t="s">
        <v>2853</v>
      </c>
      <c r="AJ269" s="9">
        <v>6230431</v>
      </c>
      <c r="AK269" s="29" t="s">
        <v>2854</v>
      </c>
    </row>
    <row r="270" spans="1:37" s="2" customFormat="1" ht="177" customHeight="1" x14ac:dyDescent="0.2">
      <c r="A270" s="12" t="s">
        <v>2855</v>
      </c>
      <c r="B270" s="12" t="s">
        <v>2856</v>
      </c>
      <c r="C270" s="13" t="s">
        <v>2857</v>
      </c>
      <c r="D270" s="17">
        <v>1020721740</v>
      </c>
      <c r="E270" s="16" t="s">
        <v>2858</v>
      </c>
      <c r="F270" s="26">
        <v>13000000</v>
      </c>
      <c r="G270" s="3" t="s">
        <v>47</v>
      </c>
      <c r="H270" s="25">
        <v>144300000</v>
      </c>
      <c r="I270" s="11" t="s">
        <v>48</v>
      </c>
      <c r="J270" s="21" t="s">
        <v>483</v>
      </c>
      <c r="K270" s="22">
        <v>45224</v>
      </c>
      <c r="L270" s="23">
        <v>45445</v>
      </c>
      <c r="M270" s="14" t="s">
        <v>2859</v>
      </c>
      <c r="N270" s="11" t="s">
        <v>190</v>
      </c>
      <c r="O270" s="9">
        <v>52924</v>
      </c>
      <c r="P270" s="6" t="s">
        <v>190</v>
      </c>
      <c r="Q270" s="33" t="s">
        <v>301</v>
      </c>
      <c r="R270" s="10" t="s">
        <v>2860</v>
      </c>
      <c r="S270" s="6" t="s">
        <v>505</v>
      </c>
      <c r="T270" s="6" t="s">
        <v>505</v>
      </c>
      <c r="U270" s="24" t="s">
        <v>1453</v>
      </c>
      <c r="V270" s="114" t="s">
        <v>2861</v>
      </c>
      <c r="W270" s="12" t="s">
        <v>335</v>
      </c>
      <c r="X270" s="12" t="s">
        <v>60</v>
      </c>
      <c r="Y270" s="62">
        <v>45563</v>
      </c>
      <c r="Z270" s="11">
        <v>45624</v>
      </c>
      <c r="AA270" s="14" t="s">
        <v>61</v>
      </c>
      <c r="AB270" s="12" t="s">
        <v>62</v>
      </c>
      <c r="AC270" s="9" t="s">
        <v>63</v>
      </c>
      <c r="AD270" s="9" t="s">
        <v>63</v>
      </c>
      <c r="AE270" s="6">
        <v>31791</v>
      </c>
      <c r="AF270" s="184">
        <f t="shared" ca="1" si="4"/>
        <v>37</v>
      </c>
      <c r="AG270" s="19" t="s">
        <v>2862</v>
      </c>
      <c r="AH270" s="20" t="s">
        <v>2863</v>
      </c>
      <c r="AI270" s="31" t="s">
        <v>2864</v>
      </c>
      <c r="AJ270" s="9">
        <v>8584153</v>
      </c>
      <c r="AK270" s="29" t="s">
        <v>2865</v>
      </c>
    </row>
    <row r="271" spans="1:37" s="2" customFormat="1" ht="110.25" customHeight="1" x14ac:dyDescent="0.2">
      <c r="A271" s="357" t="s">
        <v>2866</v>
      </c>
      <c r="B271" s="12" t="s">
        <v>2867</v>
      </c>
      <c r="C271" s="13" t="s">
        <v>2868</v>
      </c>
      <c r="D271" s="17">
        <v>74081959</v>
      </c>
      <c r="E271" s="16" t="s">
        <v>2869</v>
      </c>
      <c r="F271" s="26">
        <v>13000000</v>
      </c>
      <c r="G271" s="3" t="s">
        <v>47</v>
      </c>
      <c r="H271" s="25">
        <v>128266666</v>
      </c>
      <c r="I271" s="11" t="s">
        <v>72</v>
      </c>
      <c r="J271" s="21" t="s">
        <v>483</v>
      </c>
      <c r="K271" s="22">
        <v>47724</v>
      </c>
      <c r="L271" s="23">
        <v>45445</v>
      </c>
      <c r="M271" s="14" t="s">
        <v>2008</v>
      </c>
      <c r="N271" s="11">
        <v>45415</v>
      </c>
      <c r="O271" s="9">
        <v>75024</v>
      </c>
      <c r="P271" s="6">
        <v>45446</v>
      </c>
      <c r="Q271" s="33" t="s">
        <v>301</v>
      </c>
      <c r="R271" s="10" t="s">
        <v>2870</v>
      </c>
      <c r="S271" s="6">
        <v>45476</v>
      </c>
      <c r="T271" s="6">
        <v>45476</v>
      </c>
      <c r="U271" s="24" t="s">
        <v>2010</v>
      </c>
      <c r="V271" s="114" t="s">
        <v>2011</v>
      </c>
      <c r="W271" s="12" t="s">
        <v>59</v>
      </c>
      <c r="X271" s="12" t="s">
        <v>60</v>
      </c>
      <c r="Y271" s="62">
        <v>45351</v>
      </c>
      <c r="Z271" s="11">
        <v>45639</v>
      </c>
      <c r="AA271" s="14" t="s">
        <v>717</v>
      </c>
      <c r="AB271" s="12" t="s">
        <v>62</v>
      </c>
      <c r="AC271" s="10" t="s">
        <v>1562</v>
      </c>
      <c r="AD271" s="9" t="s">
        <v>273</v>
      </c>
      <c r="AE271" s="6">
        <v>30355</v>
      </c>
      <c r="AF271" s="184">
        <f t="shared" ca="1" si="4"/>
        <v>41</v>
      </c>
      <c r="AG271" s="19" t="s">
        <v>2871</v>
      </c>
      <c r="AH271" s="20" t="s">
        <v>2872</v>
      </c>
      <c r="AI271" s="31" t="s">
        <v>2873</v>
      </c>
      <c r="AJ271" s="9">
        <v>7680346</v>
      </c>
      <c r="AK271" s="29" t="s">
        <v>2874</v>
      </c>
    </row>
    <row r="272" spans="1:37" s="2" customFormat="1" ht="159.75" customHeight="1" x14ac:dyDescent="0.2">
      <c r="A272" s="12" t="s">
        <v>2875</v>
      </c>
      <c r="B272" s="12" t="s">
        <v>2876</v>
      </c>
      <c r="C272" s="13" t="s">
        <v>2877</v>
      </c>
      <c r="D272" s="17">
        <v>1099343242</v>
      </c>
      <c r="E272" s="16" t="s">
        <v>2878</v>
      </c>
      <c r="F272" s="26">
        <v>5700000</v>
      </c>
      <c r="G272" s="3" t="s">
        <v>47</v>
      </c>
      <c r="H272" s="25">
        <v>58330000</v>
      </c>
      <c r="I272" s="11" t="s">
        <v>48</v>
      </c>
      <c r="J272" s="21" t="s">
        <v>483</v>
      </c>
      <c r="K272" s="53">
        <v>48024</v>
      </c>
      <c r="L272" s="23">
        <v>45445</v>
      </c>
      <c r="M272" s="14" t="s">
        <v>2008</v>
      </c>
      <c r="N272" s="11" t="s">
        <v>1249</v>
      </c>
      <c r="O272" s="9">
        <v>70824</v>
      </c>
      <c r="P272" s="6">
        <v>45294</v>
      </c>
      <c r="Q272" s="33" t="s">
        <v>301</v>
      </c>
      <c r="R272" s="10" t="s">
        <v>2879</v>
      </c>
      <c r="S272" s="6">
        <v>45294</v>
      </c>
      <c r="T272" s="6">
        <v>45294</v>
      </c>
      <c r="U272" s="24" t="s">
        <v>2010</v>
      </c>
      <c r="V272" s="114" t="s">
        <v>2011</v>
      </c>
      <c r="W272" s="12" t="s">
        <v>59</v>
      </c>
      <c r="X272" s="12" t="s">
        <v>60</v>
      </c>
      <c r="Y272" s="62">
        <v>45341</v>
      </c>
      <c r="Z272" s="62">
        <v>45547</v>
      </c>
      <c r="AA272" s="14" t="s">
        <v>717</v>
      </c>
      <c r="AB272" s="12" t="s">
        <v>62</v>
      </c>
      <c r="AC272" s="10" t="s">
        <v>2880</v>
      </c>
      <c r="AD272" s="9" t="s">
        <v>486</v>
      </c>
      <c r="AE272" s="6">
        <v>35121</v>
      </c>
      <c r="AF272" s="184">
        <f t="shared" ca="1" si="4"/>
        <v>28</v>
      </c>
      <c r="AG272" s="19" t="s">
        <v>2881</v>
      </c>
      <c r="AH272" s="20" t="s">
        <v>2882</v>
      </c>
      <c r="AI272" s="31" t="s">
        <v>2883</v>
      </c>
      <c r="AJ272" s="9">
        <v>3219912909</v>
      </c>
      <c r="AK272" s="29" t="s">
        <v>2884</v>
      </c>
    </row>
    <row r="273" spans="1:37" s="2" customFormat="1" ht="126" customHeight="1" x14ac:dyDescent="0.2">
      <c r="A273" s="12" t="s">
        <v>2885</v>
      </c>
      <c r="B273" s="12" t="s">
        <v>2886</v>
      </c>
      <c r="C273" s="13" t="s">
        <v>2887</v>
      </c>
      <c r="D273" s="17">
        <v>1010194123</v>
      </c>
      <c r="E273" s="16" t="s">
        <v>2888</v>
      </c>
      <c r="F273" s="26">
        <v>7500000</v>
      </c>
      <c r="G273" s="3" t="s">
        <v>47</v>
      </c>
      <c r="H273" s="25">
        <v>79000000</v>
      </c>
      <c r="I273" s="11" t="s">
        <v>48</v>
      </c>
      <c r="J273" s="21" t="s">
        <v>483</v>
      </c>
      <c r="K273" s="22">
        <v>1924</v>
      </c>
      <c r="L273" s="23">
        <v>45506</v>
      </c>
      <c r="M273" s="14" t="s">
        <v>2889</v>
      </c>
      <c r="N273" s="11" t="s">
        <v>1623</v>
      </c>
      <c r="O273" s="9">
        <v>2524</v>
      </c>
      <c r="P273" s="6" t="s">
        <v>590</v>
      </c>
      <c r="Q273" s="33" t="s">
        <v>301</v>
      </c>
      <c r="R273" s="10" t="s">
        <v>2890</v>
      </c>
      <c r="S273" s="6" t="s">
        <v>1270</v>
      </c>
      <c r="T273" s="6" t="s">
        <v>1270</v>
      </c>
      <c r="U273" s="24" t="s">
        <v>1157</v>
      </c>
      <c r="V273" s="114" t="s">
        <v>1227</v>
      </c>
      <c r="W273" s="12" t="s">
        <v>949</v>
      </c>
      <c r="X273" s="12" t="s">
        <v>60</v>
      </c>
      <c r="Y273" s="62">
        <v>45642</v>
      </c>
      <c r="Z273" s="11">
        <v>45642</v>
      </c>
      <c r="AA273" s="14" t="s">
        <v>61</v>
      </c>
      <c r="AB273" s="12" t="s">
        <v>62</v>
      </c>
      <c r="AC273" s="10" t="s">
        <v>63</v>
      </c>
      <c r="AD273" s="10" t="s">
        <v>63</v>
      </c>
      <c r="AE273" s="6">
        <v>33157</v>
      </c>
      <c r="AF273" s="184">
        <f t="shared" ca="1" si="4"/>
        <v>34</v>
      </c>
      <c r="AG273" s="19" t="s">
        <v>2891</v>
      </c>
      <c r="AH273" s="20" t="s">
        <v>2892</v>
      </c>
      <c r="AI273" s="31" t="s">
        <v>2893</v>
      </c>
      <c r="AJ273" s="9">
        <v>4647970</v>
      </c>
      <c r="AK273" s="29" t="s">
        <v>2894</v>
      </c>
    </row>
    <row r="274" spans="1:37" s="2" customFormat="1" ht="162.75" customHeight="1" x14ac:dyDescent="0.2">
      <c r="A274" s="12" t="s">
        <v>2895</v>
      </c>
      <c r="B274" s="12" t="s">
        <v>2896</v>
      </c>
      <c r="C274" s="13" t="s">
        <v>2897</v>
      </c>
      <c r="D274" s="17">
        <v>39691247</v>
      </c>
      <c r="E274" s="16" t="s">
        <v>2898</v>
      </c>
      <c r="F274" s="26">
        <v>7500000</v>
      </c>
      <c r="G274" s="3" t="s">
        <v>47</v>
      </c>
      <c r="H274" s="25">
        <v>79000000</v>
      </c>
      <c r="I274" s="11" t="s">
        <v>48</v>
      </c>
      <c r="J274" s="21" t="s">
        <v>483</v>
      </c>
      <c r="K274" s="22">
        <v>1624</v>
      </c>
      <c r="L274" s="23">
        <v>45506</v>
      </c>
      <c r="M274" s="14" t="s">
        <v>371</v>
      </c>
      <c r="N274" s="11" t="s">
        <v>151</v>
      </c>
      <c r="O274" s="9">
        <v>2224</v>
      </c>
      <c r="P274" s="6" t="s">
        <v>590</v>
      </c>
      <c r="Q274" s="33" t="s">
        <v>301</v>
      </c>
      <c r="R274" s="10" t="s">
        <v>2899</v>
      </c>
      <c r="S274" s="6" t="s">
        <v>1341</v>
      </c>
      <c r="T274" s="6" t="s">
        <v>1341</v>
      </c>
      <c r="U274" s="24" t="s">
        <v>1157</v>
      </c>
      <c r="V274" s="114" t="s">
        <v>1227</v>
      </c>
      <c r="W274" s="12" t="s">
        <v>949</v>
      </c>
      <c r="X274" s="12" t="s">
        <v>60</v>
      </c>
      <c r="Y274" s="62">
        <v>45642</v>
      </c>
      <c r="Z274" s="45">
        <v>45642</v>
      </c>
      <c r="AA274" s="14" t="s">
        <v>717</v>
      </c>
      <c r="AB274" s="12" t="s">
        <v>62</v>
      </c>
      <c r="AC274" s="10" t="s">
        <v>580</v>
      </c>
      <c r="AD274" s="9" t="s">
        <v>486</v>
      </c>
      <c r="AE274" s="6">
        <v>23857</v>
      </c>
      <c r="AF274" s="184">
        <f t="shared" ca="1" si="4"/>
        <v>59</v>
      </c>
      <c r="AG274" s="19" t="s">
        <v>2900</v>
      </c>
      <c r="AH274" s="20" t="s">
        <v>2901</v>
      </c>
      <c r="AI274" s="31" t="s">
        <v>2902</v>
      </c>
      <c r="AJ274" s="9" t="s">
        <v>47</v>
      </c>
      <c r="AK274" s="29" t="s">
        <v>2903</v>
      </c>
    </row>
    <row r="275" spans="1:37" s="2" customFormat="1" ht="140.25" customHeight="1" x14ac:dyDescent="0.2">
      <c r="A275" s="12" t="s">
        <v>2904</v>
      </c>
      <c r="B275" s="12" t="s">
        <v>2905</v>
      </c>
      <c r="C275" s="13" t="s">
        <v>2906</v>
      </c>
      <c r="D275" s="17">
        <v>1013632792</v>
      </c>
      <c r="E275" s="16" t="s">
        <v>2907</v>
      </c>
      <c r="F275" s="26">
        <v>5700000</v>
      </c>
      <c r="G275" s="3" t="s">
        <v>47</v>
      </c>
      <c r="H275" s="25">
        <v>60040000</v>
      </c>
      <c r="I275" s="11" t="s">
        <v>48</v>
      </c>
      <c r="J275" s="21" t="s">
        <v>483</v>
      </c>
      <c r="K275" s="22">
        <v>1824</v>
      </c>
      <c r="L275" s="23">
        <v>45506</v>
      </c>
      <c r="M275" s="14" t="s">
        <v>371</v>
      </c>
      <c r="N275" s="11" t="s">
        <v>87</v>
      </c>
      <c r="O275" s="9">
        <v>7024</v>
      </c>
      <c r="P275" s="6" t="s">
        <v>87</v>
      </c>
      <c r="Q275" s="33" t="s">
        <v>301</v>
      </c>
      <c r="R275" s="10" t="s">
        <v>2908</v>
      </c>
      <c r="S275" s="6" t="s">
        <v>592</v>
      </c>
      <c r="T275" s="6" t="s">
        <v>592</v>
      </c>
      <c r="U275" s="24" t="s">
        <v>1283</v>
      </c>
      <c r="V275" s="114" t="s">
        <v>1227</v>
      </c>
      <c r="W275" s="12" t="s">
        <v>949</v>
      </c>
      <c r="X275" s="12" t="s">
        <v>60</v>
      </c>
      <c r="Y275" s="62">
        <v>45642</v>
      </c>
      <c r="Z275" s="11">
        <v>45624</v>
      </c>
      <c r="AA275" s="14" t="s">
        <v>717</v>
      </c>
      <c r="AB275" s="12" t="s">
        <v>62</v>
      </c>
      <c r="AC275" s="10" t="s">
        <v>2909</v>
      </c>
      <c r="AD275" s="9" t="s">
        <v>431</v>
      </c>
      <c r="AE275" s="6">
        <v>33751</v>
      </c>
      <c r="AF275" s="184">
        <f t="shared" ca="1" si="4"/>
        <v>32</v>
      </c>
      <c r="AG275" s="19" t="s">
        <v>2910</v>
      </c>
      <c r="AH275" s="20" t="s">
        <v>2911</v>
      </c>
      <c r="AI275" s="31" t="s">
        <v>2912</v>
      </c>
      <c r="AJ275" s="9">
        <v>3142185</v>
      </c>
      <c r="AK275" s="29" t="s">
        <v>2903</v>
      </c>
    </row>
    <row r="276" spans="1:37" s="2" customFormat="1" ht="115.5" customHeight="1" x14ac:dyDescent="0.2">
      <c r="A276" s="12" t="s">
        <v>2913</v>
      </c>
      <c r="B276" s="12" t="s">
        <v>2914</v>
      </c>
      <c r="C276" s="13" t="s">
        <v>2915</v>
      </c>
      <c r="D276" s="17">
        <v>80874793</v>
      </c>
      <c r="E276" s="16" t="s">
        <v>2916</v>
      </c>
      <c r="F276" s="26">
        <v>7500000</v>
      </c>
      <c r="G276" s="3" t="s">
        <v>47</v>
      </c>
      <c r="H276" s="25">
        <v>81250000</v>
      </c>
      <c r="I276" s="11" t="s">
        <v>48</v>
      </c>
      <c r="J276" s="21" t="s">
        <v>483</v>
      </c>
      <c r="K276" s="22">
        <v>42224</v>
      </c>
      <c r="L276" s="23">
        <v>45414</v>
      </c>
      <c r="M276" s="14" t="s">
        <v>2917</v>
      </c>
      <c r="N276" s="11" t="s">
        <v>1249</v>
      </c>
      <c r="O276" s="9">
        <v>68024</v>
      </c>
      <c r="P276" s="6" t="s">
        <v>1247</v>
      </c>
      <c r="Q276" s="33" t="s">
        <v>301</v>
      </c>
      <c r="R276" s="10" t="s">
        <v>2918</v>
      </c>
      <c r="S276" s="6" t="s">
        <v>1249</v>
      </c>
      <c r="T276" s="6" t="s">
        <v>1249</v>
      </c>
      <c r="U276" s="24" t="s">
        <v>284</v>
      </c>
      <c r="V276" s="114" t="s">
        <v>2917</v>
      </c>
      <c r="W276" s="12" t="s">
        <v>579</v>
      </c>
      <c r="X276" s="12" t="s">
        <v>60</v>
      </c>
      <c r="Y276" s="45">
        <v>45625</v>
      </c>
      <c r="Z276" s="11">
        <v>45625</v>
      </c>
      <c r="AA276" s="14" t="s">
        <v>717</v>
      </c>
      <c r="AB276" s="12" t="s">
        <v>62</v>
      </c>
      <c r="AC276" s="10" t="s">
        <v>63</v>
      </c>
      <c r="AD276" s="10" t="s">
        <v>63</v>
      </c>
      <c r="AE276" s="6">
        <v>31175</v>
      </c>
      <c r="AF276" s="184">
        <f t="shared" ca="1" si="4"/>
        <v>39</v>
      </c>
      <c r="AG276" s="19" t="s">
        <v>2919</v>
      </c>
      <c r="AH276" s="20" t="s">
        <v>2920</v>
      </c>
      <c r="AI276" s="31" t="s">
        <v>2921</v>
      </c>
      <c r="AJ276" s="9">
        <v>3164493846</v>
      </c>
      <c r="AK276" s="408" t="s">
        <v>2903</v>
      </c>
    </row>
    <row r="277" spans="1:37" s="2" customFormat="1" ht="120.75" customHeight="1" x14ac:dyDescent="0.2">
      <c r="A277" s="12" t="s">
        <v>2922</v>
      </c>
      <c r="B277" s="12" t="s">
        <v>2923</v>
      </c>
      <c r="C277" s="13" t="s">
        <v>2924</v>
      </c>
      <c r="D277" s="17">
        <v>1110513697</v>
      </c>
      <c r="E277" s="16" t="s">
        <v>2925</v>
      </c>
      <c r="F277" s="26">
        <v>5700000</v>
      </c>
      <c r="G277" s="3" t="s">
        <v>47</v>
      </c>
      <c r="H277" s="25">
        <v>60040000</v>
      </c>
      <c r="I277" s="11" t="s">
        <v>72</v>
      </c>
      <c r="J277" s="21" t="s">
        <v>483</v>
      </c>
      <c r="K277" s="22">
        <v>924</v>
      </c>
      <c r="L277" s="23">
        <v>45506</v>
      </c>
      <c r="M277" s="14" t="s">
        <v>2926</v>
      </c>
      <c r="N277" s="11" t="s">
        <v>1623</v>
      </c>
      <c r="O277" s="9">
        <v>2124</v>
      </c>
      <c r="P277" s="6" t="s">
        <v>151</v>
      </c>
      <c r="Q277" s="33" t="s">
        <v>301</v>
      </c>
      <c r="R277" s="10" t="s">
        <v>2927</v>
      </c>
      <c r="S277" s="6" t="s">
        <v>1341</v>
      </c>
      <c r="T277" s="6" t="s">
        <v>1341</v>
      </c>
      <c r="U277" s="24" t="s">
        <v>1283</v>
      </c>
      <c r="V277" s="114" t="s">
        <v>1227</v>
      </c>
      <c r="W277" s="12" t="s">
        <v>213</v>
      </c>
      <c r="X277" s="12" t="s">
        <v>60</v>
      </c>
      <c r="Y277" s="45">
        <v>45625</v>
      </c>
      <c r="Z277" s="11">
        <v>45625</v>
      </c>
      <c r="AA277" s="14" t="s">
        <v>717</v>
      </c>
      <c r="AB277" s="12" t="s">
        <v>62</v>
      </c>
      <c r="AC277" s="10" t="s">
        <v>769</v>
      </c>
      <c r="AD277" s="9" t="s">
        <v>273</v>
      </c>
      <c r="AE277" s="6">
        <v>33450</v>
      </c>
      <c r="AF277" s="184">
        <f t="shared" ca="1" si="4"/>
        <v>33</v>
      </c>
      <c r="AG277" s="19" t="s">
        <v>2928</v>
      </c>
      <c r="AH277" s="20" t="s">
        <v>2929</v>
      </c>
      <c r="AI277" s="31" t="s">
        <v>2930</v>
      </c>
      <c r="AJ277" s="9">
        <v>3142543632</v>
      </c>
      <c r="AK277" s="29" t="s">
        <v>2931</v>
      </c>
    </row>
    <row r="278" spans="1:37" s="2" customFormat="1" ht="167.25" customHeight="1" x14ac:dyDescent="0.2">
      <c r="A278" s="12" t="s">
        <v>2932</v>
      </c>
      <c r="B278" s="12" t="s">
        <v>2933</v>
      </c>
      <c r="C278" s="13" t="s">
        <v>2934</v>
      </c>
      <c r="D278" s="17">
        <v>53931618</v>
      </c>
      <c r="E278" s="16" t="s">
        <v>2935</v>
      </c>
      <c r="F278" s="26">
        <v>7500000</v>
      </c>
      <c r="G278" s="3" t="s">
        <v>47</v>
      </c>
      <c r="H278" s="25">
        <v>77000000</v>
      </c>
      <c r="I278" s="11" t="s">
        <v>48</v>
      </c>
      <c r="J278" s="21" t="s">
        <v>483</v>
      </c>
      <c r="K278" s="22">
        <v>49824</v>
      </c>
      <c r="L278" s="23">
        <v>45445</v>
      </c>
      <c r="M278" s="14" t="s">
        <v>2011</v>
      </c>
      <c r="N278" s="11" t="s">
        <v>1247</v>
      </c>
      <c r="O278" s="9">
        <v>70124</v>
      </c>
      <c r="P278" s="6">
        <v>45294</v>
      </c>
      <c r="Q278" s="33" t="s">
        <v>301</v>
      </c>
      <c r="R278" s="10" t="s">
        <v>2936</v>
      </c>
      <c r="S278" s="6">
        <v>45325</v>
      </c>
      <c r="T278" s="6">
        <v>45325</v>
      </c>
      <c r="U278" s="24" t="s">
        <v>2010</v>
      </c>
      <c r="V278" s="114" t="s">
        <v>2011</v>
      </c>
      <c r="W278" s="12" t="s">
        <v>59</v>
      </c>
      <c r="X278" s="12" t="s">
        <v>60</v>
      </c>
      <c r="Y278" s="358">
        <v>45642</v>
      </c>
      <c r="Z278" s="45">
        <v>45642</v>
      </c>
      <c r="AA278" s="14" t="s">
        <v>717</v>
      </c>
      <c r="AB278" s="12" t="s">
        <v>62</v>
      </c>
      <c r="AC278" s="10" t="s">
        <v>214</v>
      </c>
      <c r="AD278" s="9" t="s">
        <v>197</v>
      </c>
      <c r="AE278" s="6">
        <v>31199</v>
      </c>
      <c r="AF278" s="184">
        <f t="shared" ca="1" si="4"/>
        <v>39</v>
      </c>
      <c r="AG278" s="19" t="s">
        <v>2937</v>
      </c>
      <c r="AH278" s="20" t="s">
        <v>2938</v>
      </c>
      <c r="AI278" s="31" t="s">
        <v>2939</v>
      </c>
      <c r="AJ278" s="9">
        <v>3443460</v>
      </c>
      <c r="AK278" s="29" t="s">
        <v>2940</v>
      </c>
    </row>
    <row r="279" spans="1:37" s="2" customFormat="1" ht="123" customHeight="1" x14ac:dyDescent="0.2">
      <c r="A279" s="12" t="s">
        <v>2941</v>
      </c>
      <c r="B279" s="12" t="s">
        <v>2942</v>
      </c>
      <c r="C279" s="13" t="s">
        <v>2943</v>
      </c>
      <c r="D279" s="17">
        <v>7177584</v>
      </c>
      <c r="E279" s="16" t="s">
        <v>2944</v>
      </c>
      <c r="F279" s="26">
        <v>13000000</v>
      </c>
      <c r="G279" s="3" t="s">
        <v>47</v>
      </c>
      <c r="H279" s="25">
        <v>134766667</v>
      </c>
      <c r="I279" s="11" t="s">
        <v>48</v>
      </c>
      <c r="J279" s="21" t="s">
        <v>483</v>
      </c>
      <c r="K279" s="22">
        <v>52424</v>
      </c>
      <c r="L279" s="23">
        <v>45628</v>
      </c>
      <c r="M279" s="14" t="s">
        <v>2011</v>
      </c>
      <c r="N279" s="11" t="s">
        <v>1249</v>
      </c>
      <c r="O279" s="37">
        <v>69724</v>
      </c>
      <c r="P279" s="32">
        <v>45294</v>
      </c>
      <c r="Q279" s="33" t="s">
        <v>301</v>
      </c>
      <c r="R279" s="10" t="s">
        <v>2945</v>
      </c>
      <c r="S279" s="6">
        <v>45352</v>
      </c>
      <c r="T279" s="6">
        <v>45352</v>
      </c>
      <c r="U279" s="24" t="s">
        <v>2010</v>
      </c>
      <c r="V279" s="114" t="s">
        <v>2011</v>
      </c>
      <c r="W279" s="12" t="s">
        <v>59</v>
      </c>
      <c r="X279" s="12" t="s">
        <v>60</v>
      </c>
      <c r="Y279" s="62">
        <v>45642</v>
      </c>
      <c r="Z279" s="45">
        <v>45642</v>
      </c>
      <c r="AA279" s="14" t="s">
        <v>717</v>
      </c>
      <c r="AB279" s="12" t="s">
        <v>62</v>
      </c>
      <c r="AC279" s="10" t="s">
        <v>769</v>
      </c>
      <c r="AD279" s="9" t="s">
        <v>273</v>
      </c>
      <c r="AE279" s="6">
        <v>29405</v>
      </c>
      <c r="AF279" s="184">
        <f t="shared" ca="1" si="4"/>
        <v>44</v>
      </c>
      <c r="AG279" s="19" t="s">
        <v>2946</v>
      </c>
      <c r="AH279" s="20" t="s">
        <v>2947</v>
      </c>
      <c r="AI279" s="31" t="s">
        <v>2948</v>
      </c>
      <c r="AJ279" s="9">
        <v>6332069</v>
      </c>
      <c r="AK279" s="408" t="s">
        <v>2949</v>
      </c>
    </row>
    <row r="280" spans="1:37" s="2" customFormat="1" ht="167.25" customHeight="1" x14ac:dyDescent="0.2">
      <c r="A280" s="12" t="s">
        <v>2950</v>
      </c>
      <c r="B280" s="12" t="s">
        <v>2951</v>
      </c>
      <c r="C280" s="13" t="s">
        <v>2952</v>
      </c>
      <c r="D280" s="17">
        <v>1010178767</v>
      </c>
      <c r="E280" s="16" t="s">
        <v>2953</v>
      </c>
      <c r="F280" s="26">
        <v>7500000</v>
      </c>
      <c r="G280" s="3" t="s">
        <v>47</v>
      </c>
      <c r="H280" s="25">
        <v>79000000</v>
      </c>
      <c r="I280" s="11" t="s">
        <v>48</v>
      </c>
      <c r="J280" s="21" t="s">
        <v>483</v>
      </c>
      <c r="K280" s="22">
        <v>1424</v>
      </c>
      <c r="L280" s="23">
        <v>45506</v>
      </c>
      <c r="M280" s="14" t="s">
        <v>371</v>
      </c>
      <c r="N280" s="11" t="s">
        <v>120</v>
      </c>
      <c r="O280" s="9">
        <v>7724</v>
      </c>
      <c r="P280" s="6" t="s">
        <v>281</v>
      </c>
      <c r="Q280" s="33" t="s">
        <v>301</v>
      </c>
      <c r="R280" s="10" t="s">
        <v>2954</v>
      </c>
      <c r="S280" s="6">
        <v>45294</v>
      </c>
      <c r="T280" s="6">
        <v>45294</v>
      </c>
      <c r="U280" s="24" t="s">
        <v>1283</v>
      </c>
      <c r="V280" s="114" t="s">
        <v>1227</v>
      </c>
      <c r="W280" s="12" t="s">
        <v>1217</v>
      </c>
      <c r="X280" s="12" t="s">
        <v>60</v>
      </c>
      <c r="Y280" s="62">
        <v>45638</v>
      </c>
      <c r="Z280" s="11">
        <v>45638</v>
      </c>
      <c r="AA280" s="14" t="s">
        <v>717</v>
      </c>
      <c r="AB280" s="12" t="s">
        <v>62</v>
      </c>
      <c r="AC280" s="10" t="s">
        <v>63</v>
      </c>
      <c r="AD280" s="10" t="s">
        <v>63</v>
      </c>
      <c r="AE280" s="6">
        <v>32437</v>
      </c>
      <c r="AF280" s="184">
        <f t="shared" ca="1" si="4"/>
        <v>36</v>
      </c>
      <c r="AG280" s="19" t="s">
        <v>2955</v>
      </c>
      <c r="AH280" s="20" t="s">
        <v>2956</v>
      </c>
      <c r="AI280" s="31" t="s">
        <v>2957</v>
      </c>
      <c r="AJ280" s="9">
        <v>4686324</v>
      </c>
      <c r="AK280" s="408" t="s">
        <v>2958</v>
      </c>
    </row>
    <row r="281" spans="1:37" s="2" customFormat="1" ht="112.5" customHeight="1" x14ac:dyDescent="0.2">
      <c r="A281" s="12" t="s">
        <v>2959</v>
      </c>
      <c r="B281" s="12" t="s">
        <v>2960</v>
      </c>
      <c r="C281" s="13" t="s">
        <v>2961</v>
      </c>
      <c r="D281" s="17">
        <v>1015415921</v>
      </c>
      <c r="E281" s="16" t="s">
        <v>2962</v>
      </c>
      <c r="F281" s="26">
        <v>5700000</v>
      </c>
      <c r="G281" s="3" t="s">
        <v>47</v>
      </c>
      <c r="H281" s="25">
        <v>61750000</v>
      </c>
      <c r="I281" s="11" t="s">
        <v>72</v>
      </c>
      <c r="J281" s="21" t="s">
        <v>483</v>
      </c>
      <c r="K281" s="22">
        <v>42124</v>
      </c>
      <c r="L281" s="23">
        <v>45414</v>
      </c>
      <c r="M281" s="14" t="s">
        <v>282</v>
      </c>
      <c r="N281" s="11" t="s">
        <v>1623</v>
      </c>
      <c r="O281" s="9">
        <v>58524</v>
      </c>
      <c r="P281" s="6" t="s">
        <v>151</v>
      </c>
      <c r="Q281" s="33" t="s">
        <v>301</v>
      </c>
      <c r="R281" s="10" t="s">
        <v>2963</v>
      </c>
      <c r="S281" s="6" t="s">
        <v>1623</v>
      </c>
      <c r="T281" s="6" t="s">
        <v>1623</v>
      </c>
      <c r="U281" s="24" t="s">
        <v>284</v>
      </c>
      <c r="V281" s="114" t="s">
        <v>2964</v>
      </c>
      <c r="W281" s="12" t="s">
        <v>1217</v>
      </c>
      <c r="X281" s="12" t="s">
        <v>60</v>
      </c>
      <c r="Y281" s="62">
        <v>45335</v>
      </c>
      <c r="Z281" s="11">
        <v>45626</v>
      </c>
      <c r="AA281" s="14"/>
      <c r="AB281" s="12" t="s">
        <v>62</v>
      </c>
      <c r="AC281" s="10" t="s">
        <v>63</v>
      </c>
      <c r="AD281" s="10" t="s">
        <v>63</v>
      </c>
      <c r="AE281" s="6">
        <v>32900</v>
      </c>
      <c r="AF281" s="184">
        <f t="shared" ca="1" si="4"/>
        <v>34</v>
      </c>
      <c r="AG281" s="19" t="s">
        <v>2965</v>
      </c>
      <c r="AH281" s="20" t="s">
        <v>2966</v>
      </c>
      <c r="AI281" s="31" t="s">
        <v>2967</v>
      </c>
      <c r="AJ281" s="9">
        <v>6451430</v>
      </c>
      <c r="AK281" s="29"/>
    </row>
    <row r="282" spans="1:37" s="2" customFormat="1" ht="117" customHeight="1" x14ac:dyDescent="0.2">
      <c r="A282" s="12" t="s">
        <v>2968</v>
      </c>
      <c r="B282" s="12" t="s">
        <v>2969</v>
      </c>
      <c r="C282" s="13" t="s">
        <v>2970</v>
      </c>
      <c r="D282" s="17">
        <v>52869347</v>
      </c>
      <c r="E282" s="16" t="s">
        <v>2971</v>
      </c>
      <c r="F282" s="26">
        <v>7500000</v>
      </c>
      <c r="G282" s="3" t="s">
        <v>47</v>
      </c>
      <c r="H282" s="25">
        <v>81250000</v>
      </c>
      <c r="I282" s="11" t="s">
        <v>72</v>
      </c>
      <c r="J282" s="21" t="s">
        <v>483</v>
      </c>
      <c r="K282" s="22">
        <v>42724</v>
      </c>
      <c r="L282" s="23">
        <v>45414</v>
      </c>
      <c r="M282" s="14" t="s">
        <v>282</v>
      </c>
      <c r="N282" s="11" t="s">
        <v>151</v>
      </c>
      <c r="O282" s="9">
        <v>58024</v>
      </c>
      <c r="P282" s="6" t="s">
        <v>151</v>
      </c>
      <c r="Q282" s="33" t="s">
        <v>301</v>
      </c>
      <c r="R282" s="10" t="s">
        <v>2972</v>
      </c>
      <c r="S282" s="6" t="s">
        <v>151</v>
      </c>
      <c r="T282" s="6" t="s">
        <v>151</v>
      </c>
      <c r="U282" s="24" t="s">
        <v>284</v>
      </c>
      <c r="V282" s="114" t="s">
        <v>2964</v>
      </c>
      <c r="W282" s="12" t="s">
        <v>1217</v>
      </c>
      <c r="X282" s="12" t="s">
        <v>60</v>
      </c>
      <c r="Y282" s="62">
        <v>45336</v>
      </c>
      <c r="Z282" s="11">
        <v>45626</v>
      </c>
      <c r="AA282" s="14"/>
      <c r="AB282" s="12" t="s">
        <v>62</v>
      </c>
      <c r="AC282" s="10" t="s">
        <v>63</v>
      </c>
      <c r="AD282" s="10" t="s">
        <v>63</v>
      </c>
      <c r="AE282" s="6">
        <v>30186</v>
      </c>
      <c r="AF282" s="184">
        <f t="shared" ca="1" si="4"/>
        <v>42</v>
      </c>
      <c r="AG282" s="19" t="s">
        <v>2973</v>
      </c>
      <c r="AH282" s="20" t="s">
        <v>2974</v>
      </c>
      <c r="AI282" s="31" t="s">
        <v>2975</v>
      </c>
      <c r="AJ282" s="9">
        <v>3213692039</v>
      </c>
      <c r="AK282" s="29"/>
    </row>
    <row r="283" spans="1:37" s="2" customFormat="1" ht="109.5" customHeight="1" x14ac:dyDescent="0.2">
      <c r="A283" s="12" t="s">
        <v>2976</v>
      </c>
      <c r="B283" s="12" t="s">
        <v>2977</v>
      </c>
      <c r="C283" s="13" t="s">
        <v>2978</v>
      </c>
      <c r="D283" s="17">
        <v>1020734752</v>
      </c>
      <c r="E283" s="16" t="s">
        <v>2979</v>
      </c>
      <c r="F283" s="26">
        <v>7500000</v>
      </c>
      <c r="G283" s="3" t="s">
        <v>47</v>
      </c>
      <c r="H283" s="25">
        <v>81250000</v>
      </c>
      <c r="I283" s="11" t="s">
        <v>48</v>
      </c>
      <c r="J283" s="21" t="s">
        <v>483</v>
      </c>
      <c r="K283" s="22">
        <v>41724</v>
      </c>
      <c r="L283" s="23">
        <v>45414</v>
      </c>
      <c r="M283" s="14" t="s">
        <v>282</v>
      </c>
      <c r="N283" s="11" t="s">
        <v>1351</v>
      </c>
      <c r="O283" s="9">
        <v>67724</v>
      </c>
      <c r="P283" s="6" t="s">
        <v>1247</v>
      </c>
      <c r="Q283" s="33" t="s">
        <v>301</v>
      </c>
      <c r="R283" s="10" t="s">
        <v>2980</v>
      </c>
      <c r="S283" s="6">
        <v>45353</v>
      </c>
      <c r="T283" s="6">
        <v>45353</v>
      </c>
      <c r="U283" s="24" t="s">
        <v>284</v>
      </c>
      <c r="V283" s="114" t="s">
        <v>2964</v>
      </c>
      <c r="W283" s="12" t="s">
        <v>1217</v>
      </c>
      <c r="X283" s="12" t="s">
        <v>60</v>
      </c>
      <c r="Y283" s="62">
        <v>45334</v>
      </c>
      <c r="Z283" s="11">
        <v>45626</v>
      </c>
      <c r="AA283" s="14"/>
      <c r="AB283" s="12" t="s">
        <v>62</v>
      </c>
      <c r="AC283" s="10" t="s">
        <v>2981</v>
      </c>
      <c r="AD283" s="9" t="s">
        <v>431</v>
      </c>
      <c r="AE283" s="6">
        <v>32300</v>
      </c>
      <c r="AF283" s="184">
        <f t="shared" ca="1" si="4"/>
        <v>36</v>
      </c>
      <c r="AG283" s="19" t="s">
        <v>2982</v>
      </c>
      <c r="AH283" s="20" t="s">
        <v>2983</v>
      </c>
      <c r="AI283" s="31" t="s">
        <v>2984</v>
      </c>
      <c r="AJ283" s="9">
        <v>3118118073</v>
      </c>
      <c r="AK283" s="29"/>
    </row>
    <row r="284" spans="1:37" s="2" customFormat="1" ht="156" customHeight="1" x14ac:dyDescent="0.2">
      <c r="A284" s="12" t="s">
        <v>2985</v>
      </c>
      <c r="B284" s="12" t="s">
        <v>2986</v>
      </c>
      <c r="C284" s="13" t="s">
        <v>2987</v>
      </c>
      <c r="D284" s="17">
        <v>1018472519</v>
      </c>
      <c r="E284" s="16" t="s">
        <v>2988</v>
      </c>
      <c r="F284" s="26">
        <v>7500000</v>
      </c>
      <c r="G284" s="3" t="s">
        <v>47</v>
      </c>
      <c r="H284" s="25">
        <v>81250000</v>
      </c>
      <c r="I284" s="11" t="s">
        <v>48</v>
      </c>
      <c r="J284" s="21" t="s">
        <v>483</v>
      </c>
      <c r="K284" s="22">
        <v>41924</v>
      </c>
      <c r="L284" s="23">
        <v>45414</v>
      </c>
      <c r="M284" s="14" t="s">
        <v>282</v>
      </c>
      <c r="N284" s="11" t="s">
        <v>205</v>
      </c>
      <c r="O284" s="9">
        <v>64824</v>
      </c>
      <c r="P284" s="6" t="s">
        <v>120</v>
      </c>
      <c r="Q284" s="33" t="s">
        <v>301</v>
      </c>
      <c r="R284" s="10" t="s">
        <v>2989</v>
      </c>
      <c r="S284" s="6" t="s">
        <v>1351</v>
      </c>
      <c r="T284" s="6" t="s">
        <v>1351</v>
      </c>
      <c r="U284" s="24" t="s">
        <v>284</v>
      </c>
      <c r="V284" s="114" t="s">
        <v>2964</v>
      </c>
      <c r="W284" s="12" t="s">
        <v>1217</v>
      </c>
      <c r="X284" s="12" t="s">
        <v>60</v>
      </c>
      <c r="Y284" s="62">
        <v>45334</v>
      </c>
      <c r="Z284" s="11">
        <v>45626</v>
      </c>
      <c r="AA284" s="14"/>
      <c r="AB284" s="12" t="s">
        <v>62</v>
      </c>
      <c r="AC284" s="49" t="s">
        <v>63</v>
      </c>
      <c r="AD284" s="9" t="s">
        <v>63</v>
      </c>
      <c r="AE284" s="6">
        <v>34527</v>
      </c>
      <c r="AF284" s="184">
        <f t="shared" ca="1" si="4"/>
        <v>30</v>
      </c>
      <c r="AG284" s="19" t="s">
        <v>2990</v>
      </c>
      <c r="AH284" s="20" t="s">
        <v>2991</v>
      </c>
      <c r="AI284" s="31" t="s">
        <v>2992</v>
      </c>
      <c r="AJ284" s="9" t="s">
        <v>47</v>
      </c>
      <c r="AK284" s="29"/>
    </row>
    <row r="285" spans="1:37" s="2" customFormat="1" ht="141.75" customHeight="1" x14ac:dyDescent="0.2">
      <c r="A285" s="12" t="s">
        <v>2993</v>
      </c>
      <c r="B285" s="12" t="s">
        <v>2994</v>
      </c>
      <c r="C285" s="13" t="s">
        <v>2995</v>
      </c>
      <c r="D285" s="17">
        <v>88288668</v>
      </c>
      <c r="E285" s="16" t="s">
        <v>2996</v>
      </c>
      <c r="F285" s="26">
        <v>11300000</v>
      </c>
      <c r="G285" s="3" t="s">
        <v>47</v>
      </c>
      <c r="H285" s="25">
        <v>122416666</v>
      </c>
      <c r="I285" s="11" t="s">
        <v>72</v>
      </c>
      <c r="J285" s="21" t="s">
        <v>483</v>
      </c>
      <c r="K285" s="22">
        <v>42024</v>
      </c>
      <c r="L285" s="23">
        <v>45414</v>
      </c>
      <c r="M285" s="14" t="s">
        <v>282</v>
      </c>
      <c r="N285" s="11" t="s">
        <v>1247</v>
      </c>
      <c r="O285" s="9">
        <v>68124</v>
      </c>
      <c r="P285" s="6" t="s">
        <v>1247</v>
      </c>
      <c r="Q285" s="33" t="s">
        <v>301</v>
      </c>
      <c r="R285" s="10" t="s">
        <v>2997</v>
      </c>
      <c r="S285" s="6" t="s">
        <v>1249</v>
      </c>
      <c r="T285" s="6" t="s">
        <v>1249</v>
      </c>
      <c r="U285" s="24" t="s">
        <v>284</v>
      </c>
      <c r="V285" s="114" t="s">
        <v>2964</v>
      </c>
      <c r="W285" s="12" t="s">
        <v>1217</v>
      </c>
      <c r="X285" s="12" t="s">
        <v>60</v>
      </c>
      <c r="Y285" s="62">
        <v>45334</v>
      </c>
      <c r="Z285" s="11">
        <v>45626</v>
      </c>
      <c r="AA285" s="14"/>
      <c r="AB285" s="12" t="s">
        <v>62</v>
      </c>
      <c r="AC285" s="10" t="s">
        <v>2998</v>
      </c>
      <c r="AD285" s="9" t="s">
        <v>247</v>
      </c>
      <c r="AE285" s="6">
        <v>27074</v>
      </c>
      <c r="AF285" s="184">
        <f t="shared" ca="1" si="4"/>
        <v>50</v>
      </c>
      <c r="AG285" s="19" t="s">
        <v>2999</v>
      </c>
      <c r="AH285" s="20" t="s">
        <v>3000</v>
      </c>
      <c r="AI285" s="31" t="s">
        <v>3001</v>
      </c>
      <c r="AJ285" s="9">
        <v>3104881</v>
      </c>
      <c r="AK285" s="29"/>
    </row>
    <row r="286" spans="1:37" s="2" customFormat="1" ht="156" customHeight="1" x14ac:dyDescent="0.2">
      <c r="A286" s="12" t="s">
        <v>3002</v>
      </c>
      <c r="B286" s="12" t="s">
        <v>3003</v>
      </c>
      <c r="C286" s="13" t="s">
        <v>3004</v>
      </c>
      <c r="D286" s="17">
        <v>1032495309</v>
      </c>
      <c r="E286" s="16" t="s">
        <v>3005</v>
      </c>
      <c r="F286" s="26">
        <v>5700000</v>
      </c>
      <c r="G286" s="3" t="s">
        <v>47</v>
      </c>
      <c r="H286" s="25">
        <v>61750000</v>
      </c>
      <c r="I286" s="11" t="s">
        <v>72</v>
      </c>
      <c r="J286" s="21" t="s">
        <v>483</v>
      </c>
      <c r="K286" s="22">
        <v>42624</v>
      </c>
      <c r="L286" s="23">
        <v>45414</v>
      </c>
      <c r="M286" s="14" t="s">
        <v>1653</v>
      </c>
      <c r="N286" s="11" t="s">
        <v>87</v>
      </c>
      <c r="O286" s="9">
        <v>63624</v>
      </c>
      <c r="P286" s="6" t="s">
        <v>205</v>
      </c>
      <c r="Q286" s="33" t="s">
        <v>301</v>
      </c>
      <c r="R286" s="10" t="s">
        <v>3006</v>
      </c>
      <c r="S286" s="6" t="s">
        <v>592</v>
      </c>
      <c r="T286" s="6" t="s">
        <v>592</v>
      </c>
      <c r="U286" s="24" t="s">
        <v>284</v>
      </c>
      <c r="V286" s="114" t="s">
        <v>2964</v>
      </c>
      <c r="W286" s="12" t="s">
        <v>1217</v>
      </c>
      <c r="X286" s="12" t="s">
        <v>60</v>
      </c>
      <c r="Y286" s="62">
        <v>45336</v>
      </c>
      <c r="Z286" s="11">
        <v>45626</v>
      </c>
      <c r="AA286" s="14"/>
      <c r="AB286" s="12" t="s">
        <v>62</v>
      </c>
      <c r="AC286" s="10" t="s">
        <v>63</v>
      </c>
      <c r="AD286" s="10" t="s">
        <v>63</v>
      </c>
      <c r="AE286" s="6">
        <v>35781</v>
      </c>
      <c r="AF286" s="184">
        <f t="shared" ca="1" si="4"/>
        <v>27</v>
      </c>
      <c r="AG286" s="19" t="s">
        <v>3007</v>
      </c>
      <c r="AH286" s="20" t="s">
        <v>3008</v>
      </c>
      <c r="AI286" s="31" t="s">
        <v>3009</v>
      </c>
      <c r="AJ286" s="9">
        <v>4056069</v>
      </c>
      <c r="AK286" s="29"/>
    </row>
    <row r="287" spans="1:37" s="2" customFormat="1" ht="133.5" customHeight="1" x14ac:dyDescent="0.2">
      <c r="A287" s="12" t="s">
        <v>3010</v>
      </c>
      <c r="B287" s="12" t="s">
        <v>3011</v>
      </c>
      <c r="C287" s="13" t="s">
        <v>3012</v>
      </c>
      <c r="D287" s="17">
        <v>1014238064</v>
      </c>
      <c r="E287" s="16" t="s">
        <v>3013</v>
      </c>
      <c r="F287" s="26">
        <v>5700000</v>
      </c>
      <c r="G287" s="3" t="s">
        <v>47</v>
      </c>
      <c r="H287" s="25">
        <v>63270000</v>
      </c>
      <c r="I287" s="11" t="s">
        <v>72</v>
      </c>
      <c r="J287" s="21" t="s">
        <v>483</v>
      </c>
      <c r="K287" s="22">
        <v>46024</v>
      </c>
      <c r="L287" s="23">
        <v>45445</v>
      </c>
      <c r="M287" s="14" t="s">
        <v>1294</v>
      </c>
      <c r="N287" s="11" t="s">
        <v>1621</v>
      </c>
      <c r="O287" s="9">
        <v>57824</v>
      </c>
      <c r="P287" s="6" t="s">
        <v>151</v>
      </c>
      <c r="Q287" s="33" t="s">
        <v>301</v>
      </c>
      <c r="R287" s="10" t="s">
        <v>3014</v>
      </c>
      <c r="S287" s="6" t="s">
        <v>1623</v>
      </c>
      <c r="T287" s="6" t="s">
        <v>1623</v>
      </c>
      <c r="U287" s="24" t="s">
        <v>1428</v>
      </c>
      <c r="V287" s="114" t="s">
        <v>2609</v>
      </c>
      <c r="W287" s="12" t="s">
        <v>452</v>
      </c>
      <c r="X287" s="12" t="s">
        <v>60</v>
      </c>
      <c r="Y287" s="62">
        <v>45335</v>
      </c>
      <c r="Z287" s="11">
        <v>45626</v>
      </c>
      <c r="AA287" s="14"/>
      <c r="AB287" s="12" t="s">
        <v>62</v>
      </c>
      <c r="AC287" s="10" t="s">
        <v>63</v>
      </c>
      <c r="AD287" s="10" t="s">
        <v>63</v>
      </c>
      <c r="AE287" s="6">
        <v>33876</v>
      </c>
      <c r="AF287" s="184">
        <f t="shared" ca="1" si="4"/>
        <v>32</v>
      </c>
      <c r="AG287" s="19" t="s">
        <v>3015</v>
      </c>
      <c r="AH287" s="20" t="s">
        <v>3016</v>
      </c>
      <c r="AI287" s="31" t="s">
        <v>3017</v>
      </c>
      <c r="AJ287" s="9">
        <v>5340212</v>
      </c>
      <c r="AK287" s="29"/>
    </row>
    <row r="288" spans="1:37" s="2" customFormat="1" ht="144" customHeight="1" x14ac:dyDescent="0.2">
      <c r="A288" s="12" t="s">
        <v>3018</v>
      </c>
      <c r="B288" s="12" t="s">
        <v>3019</v>
      </c>
      <c r="C288" s="13" t="s">
        <v>3020</v>
      </c>
      <c r="D288" s="17">
        <v>80097816</v>
      </c>
      <c r="E288" s="16" t="s">
        <v>3021</v>
      </c>
      <c r="F288" s="26">
        <v>15600000</v>
      </c>
      <c r="G288" s="3" t="s">
        <v>47</v>
      </c>
      <c r="H288" s="25">
        <v>168480000</v>
      </c>
      <c r="I288" s="11" t="s">
        <v>72</v>
      </c>
      <c r="J288" s="21" t="s">
        <v>483</v>
      </c>
      <c r="K288" s="22">
        <v>54924</v>
      </c>
      <c r="L288" s="23" t="s">
        <v>190</v>
      </c>
      <c r="M288" s="14" t="s">
        <v>504</v>
      </c>
      <c r="N288" s="11" t="s">
        <v>1341</v>
      </c>
      <c r="O288" s="9">
        <v>61224</v>
      </c>
      <c r="P288" s="6" t="s">
        <v>332</v>
      </c>
      <c r="Q288" s="33" t="s">
        <v>301</v>
      </c>
      <c r="R288" s="10" t="s">
        <v>3022</v>
      </c>
      <c r="S288" s="6" t="s">
        <v>1270</v>
      </c>
      <c r="T288" s="6" t="s">
        <v>1270</v>
      </c>
      <c r="U288" s="24" t="s">
        <v>270</v>
      </c>
      <c r="V288" s="114" t="s">
        <v>1636</v>
      </c>
      <c r="W288" s="12" t="s">
        <v>810</v>
      </c>
      <c r="X288" s="12" t="s">
        <v>60</v>
      </c>
      <c r="Y288" s="62">
        <v>45343</v>
      </c>
      <c r="Z288" s="11">
        <v>45626</v>
      </c>
      <c r="AA288" s="14"/>
      <c r="AB288" s="12" t="s">
        <v>62</v>
      </c>
      <c r="AC288" s="10" t="s">
        <v>63</v>
      </c>
      <c r="AD288" s="10" t="s">
        <v>63</v>
      </c>
      <c r="AE288" s="6">
        <v>30653</v>
      </c>
      <c r="AF288" s="184">
        <f t="shared" ca="1" si="4"/>
        <v>41</v>
      </c>
      <c r="AG288" s="19" t="s">
        <v>3023</v>
      </c>
      <c r="AH288" s="20" t="s">
        <v>3024</v>
      </c>
      <c r="AI288" s="31" t="s">
        <v>3025</v>
      </c>
      <c r="AJ288" s="9">
        <v>3002758878</v>
      </c>
      <c r="AK288" s="29"/>
    </row>
    <row r="289" spans="1:37" s="593" customFormat="1" ht="142.5" customHeight="1" x14ac:dyDescent="0.2">
      <c r="A289" s="573" t="s">
        <v>3026</v>
      </c>
      <c r="B289" s="573" t="s">
        <v>3027</v>
      </c>
      <c r="C289" s="574" t="s">
        <v>3028</v>
      </c>
      <c r="D289" s="594">
        <v>52284920</v>
      </c>
      <c r="E289" s="576" t="s">
        <v>3029</v>
      </c>
      <c r="F289" s="577">
        <v>5700000</v>
      </c>
      <c r="G289" s="578" t="s">
        <v>47</v>
      </c>
      <c r="H289" s="579">
        <v>60040000</v>
      </c>
      <c r="I289" s="580" t="s">
        <v>48</v>
      </c>
      <c r="J289" s="581" t="s">
        <v>483</v>
      </c>
      <c r="K289" s="582">
        <v>2524</v>
      </c>
      <c r="L289" s="583">
        <v>45506</v>
      </c>
      <c r="M289" s="578" t="s">
        <v>3030</v>
      </c>
      <c r="N289" s="580">
        <v>45294</v>
      </c>
      <c r="O289" s="584">
        <v>8424</v>
      </c>
      <c r="P289" s="585">
        <v>45294</v>
      </c>
      <c r="Q289" s="586" t="s">
        <v>301</v>
      </c>
      <c r="R289" s="586" t="s">
        <v>3031</v>
      </c>
      <c r="S289" s="585">
        <v>45415</v>
      </c>
      <c r="T289" s="585">
        <v>45415</v>
      </c>
      <c r="U289" s="587" t="s">
        <v>3032</v>
      </c>
      <c r="V289" s="588" t="s">
        <v>3033</v>
      </c>
      <c r="W289" s="573" t="s">
        <v>949</v>
      </c>
      <c r="X289" s="573" t="s">
        <v>60</v>
      </c>
      <c r="Y289" s="589">
        <v>45351</v>
      </c>
      <c r="Z289" s="580">
        <v>45506</v>
      </c>
      <c r="AA289" s="578" t="s">
        <v>3034</v>
      </c>
      <c r="AB289" s="573" t="s">
        <v>62</v>
      </c>
      <c r="AC289" s="10" t="s">
        <v>63</v>
      </c>
      <c r="AD289" s="10" t="s">
        <v>63</v>
      </c>
      <c r="AE289" s="614">
        <v>28408</v>
      </c>
      <c r="AF289" s="184">
        <f t="shared" ca="1" si="4"/>
        <v>47</v>
      </c>
      <c r="AG289" s="590" t="s">
        <v>3035</v>
      </c>
      <c r="AH289" s="591" t="s">
        <v>3036</v>
      </c>
      <c r="AI289" s="584" t="s">
        <v>1089</v>
      </c>
      <c r="AJ289" s="584" t="s">
        <v>1089</v>
      </c>
      <c r="AK289" s="592" t="s">
        <v>1092</v>
      </c>
    </row>
    <row r="290" spans="1:37" s="2" customFormat="1" ht="113.25" customHeight="1" x14ac:dyDescent="0.2">
      <c r="A290" s="12" t="s">
        <v>3037</v>
      </c>
      <c r="B290" s="12" t="s">
        <v>3038</v>
      </c>
      <c r="C290" s="13" t="s">
        <v>3039</v>
      </c>
      <c r="D290" s="17">
        <v>80795666</v>
      </c>
      <c r="E290" s="16" t="s">
        <v>3040</v>
      </c>
      <c r="F290" s="26">
        <v>5700000</v>
      </c>
      <c r="G290" s="3" t="s">
        <v>47</v>
      </c>
      <c r="H290" s="25">
        <v>63270000</v>
      </c>
      <c r="I290" s="11" t="s">
        <v>72</v>
      </c>
      <c r="J290" s="21" t="s">
        <v>483</v>
      </c>
      <c r="K290" s="22">
        <v>47024</v>
      </c>
      <c r="L290" s="23">
        <v>45445</v>
      </c>
      <c r="M290" s="14" t="s">
        <v>1294</v>
      </c>
      <c r="N290" s="11" t="s">
        <v>590</v>
      </c>
      <c r="O290" s="9">
        <v>60124</v>
      </c>
      <c r="P290" s="6" t="s">
        <v>590</v>
      </c>
      <c r="Q290" s="33" t="s">
        <v>301</v>
      </c>
      <c r="R290" s="10" t="s">
        <v>3041</v>
      </c>
      <c r="S290" s="6" t="s">
        <v>1351</v>
      </c>
      <c r="T290" s="6" t="s">
        <v>1351</v>
      </c>
      <c r="U290" s="24" t="s">
        <v>1428</v>
      </c>
      <c r="V290" s="114" t="s">
        <v>2609</v>
      </c>
      <c r="W290" s="12" t="s">
        <v>452</v>
      </c>
      <c r="X290" s="12" t="s">
        <v>60</v>
      </c>
      <c r="Y290" s="62">
        <v>45336</v>
      </c>
      <c r="Z290" s="11">
        <v>45506</v>
      </c>
      <c r="AA290" s="14"/>
      <c r="AB290" s="12" t="s">
        <v>62</v>
      </c>
      <c r="AC290" s="10" t="s">
        <v>430</v>
      </c>
      <c r="AD290" s="9" t="s">
        <v>3042</v>
      </c>
      <c r="AE290" s="6">
        <v>30845</v>
      </c>
      <c r="AF290" s="184">
        <f t="shared" ca="1" si="4"/>
        <v>40</v>
      </c>
      <c r="AG290" s="19" t="s">
        <v>3043</v>
      </c>
      <c r="AH290" s="20" t="s">
        <v>3044</v>
      </c>
      <c r="AI290" s="31" t="s">
        <v>3045</v>
      </c>
      <c r="AJ290" s="9">
        <v>7179415</v>
      </c>
      <c r="AK290" s="29"/>
    </row>
    <row r="291" spans="1:37" s="2" customFormat="1" ht="128.25" customHeight="1" x14ac:dyDescent="0.2">
      <c r="A291" s="12" t="s">
        <v>3046</v>
      </c>
      <c r="B291" s="12" t="s">
        <v>3047</v>
      </c>
      <c r="C291" s="13" t="s">
        <v>3048</v>
      </c>
      <c r="D291" s="17" t="s">
        <v>3049</v>
      </c>
      <c r="E291" s="16" t="s">
        <v>3050</v>
      </c>
      <c r="F291" s="26">
        <v>7500000</v>
      </c>
      <c r="G291" s="3" t="s">
        <v>47</v>
      </c>
      <c r="H291" s="25">
        <v>81250000</v>
      </c>
      <c r="I291" s="11" t="s">
        <v>48</v>
      </c>
      <c r="J291" s="21" t="s">
        <v>447</v>
      </c>
      <c r="K291" s="22">
        <v>44624</v>
      </c>
      <c r="L291" s="23">
        <v>45445</v>
      </c>
      <c r="M291" s="14" t="s">
        <v>843</v>
      </c>
      <c r="N291" s="11" t="s">
        <v>1341</v>
      </c>
      <c r="O291" s="9">
        <v>60324</v>
      </c>
      <c r="P291" s="6" t="s">
        <v>590</v>
      </c>
      <c r="Q291" s="33" t="s">
        <v>301</v>
      </c>
      <c r="R291" s="10" t="s">
        <v>3051</v>
      </c>
      <c r="S291" s="6" t="s">
        <v>1270</v>
      </c>
      <c r="T291" s="6" t="s">
        <v>1270</v>
      </c>
      <c r="U291" s="24" t="s">
        <v>624</v>
      </c>
      <c r="V291" s="114" t="s">
        <v>3052</v>
      </c>
      <c r="W291" s="12" t="s">
        <v>452</v>
      </c>
      <c r="X291" s="12" t="s">
        <v>60</v>
      </c>
      <c r="Y291" s="62">
        <v>45343</v>
      </c>
      <c r="Z291" s="11">
        <v>45506</v>
      </c>
      <c r="AA291" s="14"/>
      <c r="AB291" s="12" t="s">
        <v>62</v>
      </c>
      <c r="AC291" s="10" t="s">
        <v>2054</v>
      </c>
      <c r="AD291" s="9" t="s">
        <v>2055</v>
      </c>
      <c r="AE291" s="6">
        <v>35102</v>
      </c>
      <c r="AF291" s="184">
        <f t="shared" ca="1" si="4"/>
        <v>28</v>
      </c>
      <c r="AG291" s="19" t="s">
        <v>3053</v>
      </c>
      <c r="AH291" s="20" t="s">
        <v>3054</v>
      </c>
      <c r="AI291" s="31" t="s">
        <v>3055</v>
      </c>
      <c r="AJ291" s="9" t="s">
        <v>47</v>
      </c>
      <c r="AK291" s="29"/>
    </row>
    <row r="292" spans="1:37" s="2" customFormat="1" ht="159.75" customHeight="1" x14ac:dyDescent="0.2">
      <c r="A292" s="12" t="s">
        <v>3056</v>
      </c>
      <c r="B292" s="12" t="s">
        <v>3057</v>
      </c>
      <c r="C292" s="13" t="s">
        <v>3058</v>
      </c>
      <c r="D292" s="17">
        <v>80223833</v>
      </c>
      <c r="E292" s="16" t="s">
        <v>3059</v>
      </c>
      <c r="F292" s="26">
        <v>7500000</v>
      </c>
      <c r="G292" s="3" t="s">
        <v>47</v>
      </c>
      <c r="H292" s="25">
        <v>79000000</v>
      </c>
      <c r="I292" s="11" t="s">
        <v>72</v>
      </c>
      <c r="J292" s="21" t="s">
        <v>483</v>
      </c>
      <c r="K292" s="22">
        <v>3324</v>
      </c>
      <c r="L292" s="23">
        <v>45506</v>
      </c>
      <c r="M292" s="14" t="s">
        <v>371</v>
      </c>
      <c r="N292" s="11" t="s">
        <v>1249</v>
      </c>
      <c r="O292" s="9">
        <v>7924</v>
      </c>
      <c r="P292" s="6" t="s">
        <v>1247</v>
      </c>
      <c r="Q292" s="33" t="s">
        <v>301</v>
      </c>
      <c r="R292" s="10" t="s">
        <v>3060</v>
      </c>
      <c r="S292" s="6">
        <v>45352</v>
      </c>
      <c r="T292" s="6">
        <v>45352</v>
      </c>
      <c r="U292" s="24" t="s">
        <v>1157</v>
      </c>
      <c r="V292" s="114" t="s">
        <v>2926</v>
      </c>
      <c r="W292" s="12" t="s">
        <v>213</v>
      </c>
      <c r="X292" s="12" t="s">
        <v>60</v>
      </c>
      <c r="Y292" s="62">
        <v>45345</v>
      </c>
      <c r="Z292" s="11">
        <v>45506</v>
      </c>
      <c r="AA292" s="14"/>
      <c r="AB292" s="12" t="s">
        <v>62</v>
      </c>
      <c r="AC292" s="10" t="s">
        <v>63</v>
      </c>
      <c r="AD292" s="10" t="s">
        <v>63</v>
      </c>
      <c r="AE292" s="6">
        <v>30320</v>
      </c>
      <c r="AF292" s="184">
        <f t="shared" ca="1" si="4"/>
        <v>41</v>
      </c>
      <c r="AG292" s="19" t="s">
        <v>3061</v>
      </c>
      <c r="AH292" s="20" t="s">
        <v>3062</v>
      </c>
      <c r="AI292" s="31" t="s">
        <v>3063</v>
      </c>
      <c r="AJ292" s="9" t="s">
        <v>3064</v>
      </c>
      <c r="AK292" s="29"/>
    </row>
    <row r="293" spans="1:37" s="2" customFormat="1" ht="144" customHeight="1" x14ac:dyDescent="0.2">
      <c r="A293" s="12" t="s">
        <v>3065</v>
      </c>
      <c r="B293" s="12" t="s">
        <v>3066</v>
      </c>
      <c r="C293" s="13" t="s">
        <v>3067</v>
      </c>
      <c r="D293" s="17">
        <v>1018442271</v>
      </c>
      <c r="E293" s="16" t="s">
        <v>3068</v>
      </c>
      <c r="F293" s="26">
        <v>7500000</v>
      </c>
      <c r="G293" s="3" t="s">
        <v>47</v>
      </c>
      <c r="H293" s="25">
        <v>81250000</v>
      </c>
      <c r="I293" s="11" t="s">
        <v>72</v>
      </c>
      <c r="J293" s="21" t="s">
        <v>483</v>
      </c>
      <c r="K293" s="22">
        <v>42524</v>
      </c>
      <c r="L293" s="23">
        <v>45414</v>
      </c>
      <c r="M293" s="14" t="s">
        <v>282</v>
      </c>
      <c r="N293" s="11" t="s">
        <v>1351</v>
      </c>
      <c r="O293" s="9">
        <v>65824</v>
      </c>
      <c r="P293" s="6" t="s">
        <v>281</v>
      </c>
      <c r="Q293" s="33" t="s">
        <v>301</v>
      </c>
      <c r="R293" s="10" t="s">
        <v>3069</v>
      </c>
      <c r="S293" s="6" t="s">
        <v>2235</v>
      </c>
      <c r="T293" s="6" t="s">
        <v>2235</v>
      </c>
      <c r="U293" s="24" t="s">
        <v>284</v>
      </c>
      <c r="V293" s="114" t="s">
        <v>2964</v>
      </c>
      <c r="W293" s="12" t="s">
        <v>1217</v>
      </c>
      <c r="X293" s="12" t="s">
        <v>60</v>
      </c>
      <c r="Y293" s="62">
        <v>45334</v>
      </c>
      <c r="Z293" s="11">
        <v>45506</v>
      </c>
      <c r="AA293" s="14"/>
      <c r="AB293" s="12" t="s">
        <v>62</v>
      </c>
      <c r="AC293" s="10" t="s">
        <v>63</v>
      </c>
      <c r="AD293" s="10" t="s">
        <v>63</v>
      </c>
      <c r="AE293" s="6">
        <v>33453</v>
      </c>
      <c r="AF293" s="184">
        <f t="shared" ca="1" si="4"/>
        <v>33</v>
      </c>
      <c r="AG293" s="19" t="s">
        <v>3070</v>
      </c>
      <c r="AH293" s="20" t="s">
        <v>3071</v>
      </c>
      <c r="AI293" s="31" t="s">
        <v>3072</v>
      </c>
      <c r="AJ293" s="9">
        <v>5404453</v>
      </c>
      <c r="AK293" s="29"/>
    </row>
    <row r="294" spans="1:37" s="2" customFormat="1" ht="173.25" customHeight="1" x14ac:dyDescent="0.2">
      <c r="A294" s="12" t="s">
        <v>3073</v>
      </c>
      <c r="B294" s="12" t="s">
        <v>3074</v>
      </c>
      <c r="C294" s="13" t="s">
        <v>3075</v>
      </c>
      <c r="D294" s="17">
        <v>52342583</v>
      </c>
      <c r="E294" s="16" t="s">
        <v>3076</v>
      </c>
      <c r="F294" s="26">
        <v>15600000</v>
      </c>
      <c r="G294" s="3" t="s">
        <v>47</v>
      </c>
      <c r="H294" s="25">
        <v>158600000</v>
      </c>
      <c r="I294" s="11" t="s">
        <v>72</v>
      </c>
      <c r="J294" s="21" t="s">
        <v>483</v>
      </c>
      <c r="K294" s="22">
        <v>55324</v>
      </c>
      <c r="L294" s="23" t="s">
        <v>190</v>
      </c>
      <c r="M294" s="14" t="s">
        <v>1541</v>
      </c>
      <c r="N294" s="11" t="s">
        <v>1247</v>
      </c>
      <c r="O294" s="9">
        <v>67924</v>
      </c>
      <c r="P294" s="6" t="s">
        <v>1247</v>
      </c>
      <c r="Q294" s="33" t="s">
        <v>301</v>
      </c>
      <c r="R294" s="10" t="s">
        <v>3077</v>
      </c>
      <c r="S294" s="6" t="s">
        <v>1249</v>
      </c>
      <c r="T294" s="6" t="s">
        <v>1249</v>
      </c>
      <c r="U294" s="24" t="s">
        <v>270</v>
      </c>
      <c r="V294" s="114" t="s">
        <v>1636</v>
      </c>
      <c r="W294" s="12" t="s">
        <v>195</v>
      </c>
      <c r="X294" s="12" t="s">
        <v>60</v>
      </c>
      <c r="Y294" s="62">
        <v>45348</v>
      </c>
      <c r="Z294" s="11">
        <v>45506</v>
      </c>
      <c r="AA294" s="14"/>
      <c r="AB294" s="12" t="s">
        <v>62</v>
      </c>
      <c r="AC294" s="10" t="s">
        <v>63</v>
      </c>
      <c r="AD294" s="10" t="s">
        <v>63</v>
      </c>
      <c r="AE294" s="6">
        <v>27710</v>
      </c>
      <c r="AF294" s="184">
        <f t="shared" ca="1" si="4"/>
        <v>49</v>
      </c>
      <c r="AG294" s="19" t="s">
        <v>3078</v>
      </c>
      <c r="AH294" s="20" t="s">
        <v>3079</v>
      </c>
      <c r="AI294" s="31" t="s">
        <v>3080</v>
      </c>
      <c r="AJ294" s="9">
        <v>6203819</v>
      </c>
      <c r="AK294" s="29"/>
    </row>
    <row r="295" spans="1:37" s="2" customFormat="1" ht="117" customHeight="1" x14ac:dyDescent="0.2">
      <c r="A295" s="12" t="s">
        <v>3081</v>
      </c>
      <c r="B295" s="12" t="s">
        <v>3082</v>
      </c>
      <c r="C295" s="13" t="s">
        <v>3083</v>
      </c>
      <c r="D295" s="17">
        <v>79795677</v>
      </c>
      <c r="E295" s="16" t="s">
        <v>3084</v>
      </c>
      <c r="F295" s="26">
        <v>11300000</v>
      </c>
      <c r="G295" s="3" t="s">
        <v>47</v>
      </c>
      <c r="H295" s="25">
        <v>113000000</v>
      </c>
      <c r="I295" s="11" t="s">
        <v>48</v>
      </c>
      <c r="J295" s="21" t="s">
        <v>483</v>
      </c>
      <c r="K295" s="22">
        <v>33724</v>
      </c>
      <c r="L295" s="23" t="s">
        <v>222</v>
      </c>
      <c r="M295" s="14" t="s">
        <v>191</v>
      </c>
      <c r="N295" s="11">
        <v>45356</v>
      </c>
      <c r="O295" s="9">
        <v>74624</v>
      </c>
      <c r="P295" s="6">
        <v>45446</v>
      </c>
      <c r="Q295" s="33" t="s">
        <v>301</v>
      </c>
      <c r="R295" s="10" t="s">
        <v>3085</v>
      </c>
      <c r="S295" s="6">
        <v>45358</v>
      </c>
      <c r="T295" s="6">
        <v>45358</v>
      </c>
      <c r="U295" s="24" t="s">
        <v>193</v>
      </c>
      <c r="V295" s="114" t="s">
        <v>194</v>
      </c>
      <c r="W295" s="12" t="s">
        <v>195</v>
      </c>
      <c r="X295" s="12" t="s">
        <v>60</v>
      </c>
      <c r="Y295" s="62">
        <v>45348</v>
      </c>
      <c r="Z295" s="11">
        <v>45506</v>
      </c>
      <c r="AA295" s="14"/>
      <c r="AB295" s="12" t="s">
        <v>62</v>
      </c>
      <c r="AC295" s="10" t="s">
        <v>63</v>
      </c>
      <c r="AD295" s="10" t="s">
        <v>63</v>
      </c>
      <c r="AE295" s="6">
        <v>28639</v>
      </c>
      <c r="AF295" s="184">
        <f t="shared" ca="1" si="4"/>
        <v>46</v>
      </c>
      <c r="AG295" s="19" t="s">
        <v>3086</v>
      </c>
      <c r="AH295" s="20" t="s">
        <v>3087</v>
      </c>
      <c r="AI295" s="31" t="s">
        <v>3088</v>
      </c>
      <c r="AJ295" s="9">
        <v>3118874468</v>
      </c>
      <c r="AK295" s="29"/>
    </row>
    <row r="296" spans="1:37" s="2" customFormat="1" ht="106.5" customHeight="1" x14ac:dyDescent="0.2">
      <c r="A296" s="12" t="s">
        <v>3089</v>
      </c>
      <c r="B296" s="12" t="s">
        <v>3090</v>
      </c>
      <c r="C296" s="13" t="s">
        <v>3091</v>
      </c>
      <c r="D296" s="17">
        <v>51739783</v>
      </c>
      <c r="E296" s="16" t="s">
        <v>3092</v>
      </c>
      <c r="F296" s="26">
        <v>7500000</v>
      </c>
      <c r="G296" s="3" t="s">
        <v>47</v>
      </c>
      <c r="H296" s="25">
        <v>77250000</v>
      </c>
      <c r="I296" s="11" t="s">
        <v>48</v>
      </c>
      <c r="J296" s="21" t="s">
        <v>447</v>
      </c>
      <c r="K296" s="22">
        <v>54224</v>
      </c>
      <c r="L296" s="23" t="s">
        <v>1412</v>
      </c>
      <c r="M296" s="14" t="s">
        <v>1571</v>
      </c>
      <c r="N296" s="11" t="s">
        <v>1247</v>
      </c>
      <c r="O296" s="9">
        <v>68924</v>
      </c>
      <c r="P296" s="6" t="s">
        <v>1247</v>
      </c>
      <c r="Q296" s="33" t="s">
        <v>301</v>
      </c>
      <c r="R296" s="10" t="s">
        <v>3093</v>
      </c>
      <c r="S296" s="6">
        <v>45357</v>
      </c>
      <c r="T296" s="6">
        <v>45357</v>
      </c>
      <c r="U296" s="24" t="s">
        <v>2478</v>
      </c>
      <c r="V296" s="114" t="s">
        <v>1573</v>
      </c>
      <c r="W296" s="12" t="s">
        <v>213</v>
      </c>
      <c r="X296" s="12" t="s">
        <v>60</v>
      </c>
      <c r="Y296" s="62">
        <v>45642</v>
      </c>
      <c r="Z296" s="45">
        <v>45642</v>
      </c>
      <c r="AA296" s="14"/>
      <c r="AB296" s="12" t="s">
        <v>62</v>
      </c>
      <c r="AC296" s="10" t="s">
        <v>63</v>
      </c>
      <c r="AD296" s="10" t="s">
        <v>63</v>
      </c>
      <c r="AE296" s="6">
        <v>23634</v>
      </c>
      <c r="AF296" s="184">
        <f t="shared" ca="1" si="4"/>
        <v>60</v>
      </c>
      <c r="AG296" s="19" t="s">
        <v>3094</v>
      </c>
      <c r="AH296" s="20" t="s">
        <v>3095</v>
      </c>
      <c r="AI296" s="31" t="s">
        <v>3096</v>
      </c>
      <c r="AJ296" s="9">
        <v>6016410553</v>
      </c>
      <c r="AK296" s="29" t="s">
        <v>3097</v>
      </c>
    </row>
    <row r="297" spans="1:37" s="2" customFormat="1" ht="98.25" customHeight="1" x14ac:dyDescent="0.2">
      <c r="A297" s="12" t="s">
        <v>3098</v>
      </c>
      <c r="B297" s="12" t="s">
        <v>3099</v>
      </c>
      <c r="C297" s="417" t="s">
        <v>3100</v>
      </c>
      <c r="D297" s="164">
        <v>1032478205</v>
      </c>
      <c r="E297" s="165" t="s">
        <v>3101</v>
      </c>
      <c r="F297" s="26">
        <v>13000000</v>
      </c>
      <c r="G297" s="3" t="s">
        <v>47</v>
      </c>
      <c r="H297" s="25">
        <v>140833333</v>
      </c>
      <c r="I297" s="11" t="s">
        <v>48</v>
      </c>
      <c r="J297" s="21" t="s">
        <v>483</v>
      </c>
      <c r="K297" s="22">
        <v>40824</v>
      </c>
      <c r="L297" s="23">
        <v>45353</v>
      </c>
      <c r="M297" s="14" t="s">
        <v>843</v>
      </c>
      <c r="N297" s="11" t="s">
        <v>120</v>
      </c>
      <c r="O297" s="9">
        <v>66524</v>
      </c>
      <c r="P297" s="6" t="s">
        <v>281</v>
      </c>
      <c r="Q297" s="33" t="s">
        <v>301</v>
      </c>
      <c r="R297" s="10" t="s">
        <v>3102</v>
      </c>
      <c r="S297" s="6" t="s">
        <v>2235</v>
      </c>
      <c r="T297" s="6" t="s">
        <v>2235</v>
      </c>
      <c r="U297" s="24" t="s">
        <v>624</v>
      </c>
      <c r="V297" s="114" t="s">
        <v>3103</v>
      </c>
      <c r="W297" s="12" t="s">
        <v>452</v>
      </c>
      <c r="X297" s="12" t="s">
        <v>60</v>
      </c>
      <c r="Y297" s="385">
        <v>45643</v>
      </c>
      <c r="Z297" s="45">
        <v>45643</v>
      </c>
      <c r="AA297" s="14"/>
      <c r="AB297" s="12" t="s">
        <v>62</v>
      </c>
      <c r="AC297" s="10" t="s">
        <v>3104</v>
      </c>
      <c r="AD297" s="9" t="s">
        <v>92</v>
      </c>
      <c r="AE297" s="6">
        <v>35054</v>
      </c>
      <c r="AF297" s="184">
        <f t="shared" ca="1" si="4"/>
        <v>29</v>
      </c>
      <c r="AG297" s="19" t="s">
        <v>3105</v>
      </c>
      <c r="AH297" s="20" t="s">
        <v>3106</v>
      </c>
      <c r="AI297" s="31" t="s">
        <v>3107</v>
      </c>
      <c r="AJ297" s="9">
        <v>6570005</v>
      </c>
      <c r="AK297" s="29"/>
    </row>
    <row r="298" spans="1:37" s="2" customFormat="1" ht="132" customHeight="1" x14ac:dyDescent="0.2">
      <c r="A298" s="12" t="s">
        <v>3108</v>
      </c>
      <c r="B298" s="12" t="s">
        <v>3109</v>
      </c>
      <c r="C298" s="162" t="s">
        <v>3110</v>
      </c>
      <c r="D298" s="160">
        <v>12987688</v>
      </c>
      <c r="E298" s="161" t="s">
        <v>3111</v>
      </c>
      <c r="F298" s="163">
        <v>7500000</v>
      </c>
      <c r="G298" s="3" t="s">
        <v>47</v>
      </c>
      <c r="H298" s="25">
        <v>77250000</v>
      </c>
      <c r="I298" s="11" t="s">
        <v>72</v>
      </c>
      <c r="J298" s="21" t="s">
        <v>447</v>
      </c>
      <c r="K298" s="22">
        <v>55424</v>
      </c>
      <c r="L298" s="23" t="s">
        <v>506</v>
      </c>
      <c r="M298" s="14" t="s">
        <v>2040</v>
      </c>
      <c r="N298" s="11">
        <v>45358</v>
      </c>
      <c r="O298" s="9">
        <v>77224</v>
      </c>
      <c r="P298" s="6">
        <v>45507</v>
      </c>
      <c r="Q298" s="33" t="s">
        <v>301</v>
      </c>
      <c r="R298" s="10" t="s">
        <v>3112</v>
      </c>
      <c r="S298" s="6">
        <v>45360</v>
      </c>
      <c r="T298" s="6">
        <v>45360</v>
      </c>
      <c r="U298" s="24" t="s">
        <v>1416</v>
      </c>
      <c r="V298" s="114" t="s">
        <v>1573</v>
      </c>
      <c r="W298" s="12" t="s">
        <v>1217</v>
      </c>
      <c r="X298" s="12" t="s">
        <v>60</v>
      </c>
      <c r="Y298" s="62">
        <v>45366</v>
      </c>
      <c r="Z298" s="11">
        <v>45506</v>
      </c>
      <c r="AA298" s="14"/>
      <c r="AB298" s="12" t="s">
        <v>62</v>
      </c>
      <c r="AC298" s="10" t="s">
        <v>91</v>
      </c>
      <c r="AD298" s="9" t="s">
        <v>92</v>
      </c>
      <c r="AE298" s="6">
        <v>24388</v>
      </c>
      <c r="AF298" s="184">
        <f t="shared" ca="1" si="4"/>
        <v>58</v>
      </c>
      <c r="AG298" s="19" t="s">
        <v>3113</v>
      </c>
      <c r="AH298" s="20" t="s">
        <v>3114</v>
      </c>
      <c r="AI298" s="31" t="s">
        <v>3115</v>
      </c>
      <c r="AJ298" s="9">
        <v>7166915</v>
      </c>
      <c r="AK298" s="29"/>
    </row>
    <row r="299" spans="1:37" s="2" customFormat="1" ht="123.75" customHeight="1" x14ac:dyDescent="0.2">
      <c r="A299" s="12" t="s">
        <v>3116</v>
      </c>
      <c r="B299" s="12" t="s">
        <v>3117</v>
      </c>
      <c r="C299" s="13" t="s">
        <v>3118</v>
      </c>
      <c r="D299" s="365">
        <v>19322451</v>
      </c>
      <c r="E299" s="16" t="s">
        <v>3119</v>
      </c>
      <c r="F299" s="14" t="s">
        <v>47</v>
      </c>
      <c r="G299" s="14" t="s">
        <v>47</v>
      </c>
      <c r="H299" s="25">
        <v>400000000</v>
      </c>
      <c r="I299" s="11" t="s">
        <v>72</v>
      </c>
      <c r="J299" s="21" t="s">
        <v>483</v>
      </c>
      <c r="K299" s="22">
        <v>17224</v>
      </c>
      <c r="L299" s="23" t="s">
        <v>390</v>
      </c>
      <c r="M299" s="14" t="s">
        <v>51</v>
      </c>
      <c r="N299" s="11">
        <v>45476</v>
      </c>
      <c r="O299" s="9">
        <v>77024</v>
      </c>
      <c r="P299" s="6">
        <v>45507</v>
      </c>
      <c r="Q299" s="10" t="s">
        <v>301</v>
      </c>
      <c r="R299" s="10" t="s">
        <v>3120</v>
      </c>
      <c r="S299" s="6">
        <v>45599</v>
      </c>
      <c r="T299" s="6">
        <v>45599</v>
      </c>
      <c r="U299" s="24" t="s">
        <v>3121</v>
      </c>
      <c r="V299" s="114" t="s">
        <v>58</v>
      </c>
      <c r="W299" s="12" t="s">
        <v>452</v>
      </c>
      <c r="X299" s="12" t="s">
        <v>47</v>
      </c>
      <c r="Y299" s="12" t="s">
        <v>47</v>
      </c>
      <c r="Z299" s="12" t="s">
        <v>47</v>
      </c>
      <c r="AA299" s="12"/>
      <c r="AB299" s="12" t="s">
        <v>62</v>
      </c>
      <c r="AC299" s="10" t="s">
        <v>47</v>
      </c>
      <c r="AD299" s="10" t="s">
        <v>47</v>
      </c>
      <c r="AE299" s="10" t="s">
        <v>626</v>
      </c>
      <c r="AF299" s="184" t="e">
        <f t="shared" ca="1" si="4"/>
        <v>#VALUE!</v>
      </c>
      <c r="AG299" s="19" t="s">
        <v>3122</v>
      </c>
      <c r="AH299" s="20" t="s">
        <v>3123</v>
      </c>
      <c r="AI299" s="9" t="s">
        <v>47</v>
      </c>
      <c r="AJ299" s="9" t="s">
        <v>47</v>
      </c>
      <c r="AK299" s="29"/>
    </row>
    <row r="300" spans="1:37" s="2" customFormat="1" ht="114.75" customHeight="1" x14ac:dyDescent="0.2">
      <c r="A300" s="12" t="s">
        <v>3124</v>
      </c>
      <c r="B300" s="12" t="s">
        <v>3125</v>
      </c>
      <c r="C300" s="13" t="s">
        <v>3126</v>
      </c>
      <c r="D300" s="17">
        <v>42013382</v>
      </c>
      <c r="E300" s="16" t="s">
        <v>3127</v>
      </c>
      <c r="F300" s="26">
        <v>5700000</v>
      </c>
      <c r="G300" s="3" t="s">
        <v>47</v>
      </c>
      <c r="H300" s="25">
        <v>63270000</v>
      </c>
      <c r="I300" s="11" t="s">
        <v>48</v>
      </c>
      <c r="J300" s="21" t="s">
        <v>483</v>
      </c>
      <c r="K300" s="22">
        <v>46424</v>
      </c>
      <c r="L300" s="23">
        <v>45445</v>
      </c>
      <c r="M300" s="14" t="s">
        <v>1294</v>
      </c>
      <c r="N300" s="40" t="s">
        <v>1249</v>
      </c>
      <c r="O300" s="9">
        <v>70424</v>
      </c>
      <c r="P300" s="6">
        <v>45294</v>
      </c>
      <c r="Q300" s="33" t="s">
        <v>301</v>
      </c>
      <c r="R300" s="10" t="s">
        <v>3128</v>
      </c>
      <c r="S300" s="6">
        <v>45385</v>
      </c>
      <c r="T300" s="6">
        <v>45385</v>
      </c>
      <c r="U300" s="24" t="s">
        <v>1453</v>
      </c>
      <c r="V300" s="114" t="s">
        <v>2861</v>
      </c>
      <c r="W300" s="12" t="s">
        <v>452</v>
      </c>
      <c r="X300" s="12" t="s">
        <v>60</v>
      </c>
      <c r="Y300" s="62">
        <v>45352</v>
      </c>
      <c r="Z300" s="11">
        <v>45506</v>
      </c>
      <c r="AA300" s="14"/>
      <c r="AB300" s="12" t="s">
        <v>62</v>
      </c>
      <c r="AC300" s="10" t="s">
        <v>3129</v>
      </c>
      <c r="AD300" s="9" t="s">
        <v>128</v>
      </c>
      <c r="AE300" s="6">
        <v>27393</v>
      </c>
      <c r="AF300" s="184">
        <f t="shared" ca="1" si="4"/>
        <v>49</v>
      </c>
      <c r="AG300" s="19" t="s">
        <v>3130</v>
      </c>
      <c r="AH300" s="20" t="s">
        <v>3131</v>
      </c>
      <c r="AI300" s="31" t="s">
        <v>3132</v>
      </c>
      <c r="AJ300" s="9">
        <v>3116552110</v>
      </c>
      <c r="AK300" s="29"/>
    </row>
    <row r="301" spans="1:37" s="2" customFormat="1" ht="104.25" customHeight="1" x14ac:dyDescent="0.2">
      <c r="A301" s="12" t="s">
        <v>3133</v>
      </c>
      <c r="B301" s="12" t="s">
        <v>3134</v>
      </c>
      <c r="C301" s="13" t="s">
        <v>3135</v>
      </c>
      <c r="D301" s="17">
        <v>1152445596</v>
      </c>
      <c r="E301" s="16" t="s">
        <v>3136</v>
      </c>
      <c r="F301" s="26">
        <v>11300000</v>
      </c>
      <c r="G301" s="3" t="s">
        <v>47</v>
      </c>
      <c r="H301" s="25">
        <v>125430000</v>
      </c>
      <c r="I301" s="11" t="s">
        <v>48</v>
      </c>
      <c r="J301" s="21" t="s">
        <v>483</v>
      </c>
      <c r="K301" s="22">
        <v>46324</v>
      </c>
      <c r="L301" s="23">
        <v>45445</v>
      </c>
      <c r="M301" s="14" t="s">
        <v>1294</v>
      </c>
      <c r="N301" s="11" t="s">
        <v>1249</v>
      </c>
      <c r="O301" s="9">
        <v>69424</v>
      </c>
      <c r="P301" s="6">
        <v>45294</v>
      </c>
      <c r="Q301" s="33" t="s">
        <v>301</v>
      </c>
      <c r="R301" s="10" t="s">
        <v>3137</v>
      </c>
      <c r="S301" s="6">
        <v>45325</v>
      </c>
      <c r="T301" s="6">
        <v>45325</v>
      </c>
      <c r="U301" s="24" t="s">
        <v>1453</v>
      </c>
      <c r="V301" s="114" t="s">
        <v>2861</v>
      </c>
      <c r="W301" s="12" t="s">
        <v>452</v>
      </c>
      <c r="X301" s="12" t="s">
        <v>60</v>
      </c>
      <c r="Y301" s="62">
        <v>45351</v>
      </c>
      <c r="Z301" s="11">
        <v>45506</v>
      </c>
      <c r="AA301" s="14"/>
      <c r="AB301" s="12" t="s">
        <v>62</v>
      </c>
      <c r="AC301" s="10" t="s">
        <v>899</v>
      </c>
      <c r="AD301" s="9" t="s">
        <v>900</v>
      </c>
      <c r="AE301" s="6">
        <v>34154</v>
      </c>
      <c r="AF301" s="184">
        <f t="shared" ca="1" si="4"/>
        <v>31</v>
      </c>
      <c r="AG301" s="19" t="s">
        <v>3138</v>
      </c>
      <c r="AH301" s="20" t="s">
        <v>3139</v>
      </c>
      <c r="AI301" s="31" t="s">
        <v>3140</v>
      </c>
      <c r="AJ301" s="9">
        <v>2207515</v>
      </c>
      <c r="AK301" s="29"/>
    </row>
    <row r="302" spans="1:37" s="2" customFormat="1" ht="97.5" customHeight="1" x14ac:dyDescent="0.2">
      <c r="A302" s="12" t="s">
        <v>3141</v>
      </c>
      <c r="B302" s="12" t="s">
        <v>3142</v>
      </c>
      <c r="C302" s="13" t="s">
        <v>3143</v>
      </c>
      <c r="D302" s="17">
        <v>79414943</v>
      </c>
      <c r="E302" s="16" t="s">
        <v>3144</v>
      </c>
      <c r="F302" s="26">
        <v>11300000</v>
      </c>
      <c r="G302" s="3" t="s">
        <v>47</v>
      </c>
      <c r="H302" s="25">
        <v>125430000</v>
      </c>
      <c r="I302" s="11" t="s">
        <v>48</v>
      </c>
      <c r="J302" s="21" t="s">
        <v>483</v>
      </c>
      <c r="K302" s="22">
        <v>46124</v>
      </c>
      <c r="L302" s="23">
        <v>45445</v>
      </c>
      <c r="M302" s="14" t="s">
        <v>1294</v>
      </c>
      <c r="N302" s="11" t="s">
        <v>1247</v>
      </c>
      <c r="O302" s="9">
        <v>71224</v>
      </c>
      <c r="P302" s="6">
        <v>45294</v>
      </c>
      <c r="Q302" s="33" t="s">
        <v>301</v>
      </c>
      <c r="R302" s="10" t="s">
        <v>3145</v>
      </c>
      <c r="S302" s="6">
        <v>45353</v>
      </c>
      <c r="T302" s="6">
        <v>45353</v>
      </c>
      <c r="U302" s="24" t="s">
        <v>1453</v>
      </c>
      <c r="V302" s="114" t="s">
        <v>2861</v>
      </c>
      <c r="W302" s="12" t="s">
        <v>452</v>
      </c>
      <c r="X302" s="12" t="s">
        <v>60</v>
      </c>
      <c r="Y302" s="62">
        <v>45351</v>
      </c>
      <c r="Z302" s="11">
        <v>45506</v>
      </c>
      <c r="AA302" s="14"/>
      <c r="AB302" s="12" t="s">
        <v>62</v>
      </c>
      <c r="AC302" s="10" t="s">
        <v>63</v>
      </c>
      <c r="AD302" s="10" t="s">
        <v>63</v>
      </c>
      <c r="AE302" s="6">
        <v>24606</v>
      </c>
      <c r="AF302" s="184">
        <f t="shared" ca="1" si="4"/>
        <v>57</v>
      </c>
      <c r="AG302" s="407" t="s">
        <v>3146</v>
      </c>
      <c r="AH302" s="20" t="s">
        <v>3147</v>
      </c>
      <c r="AI302" s="31" t="s">
        <v>3148</v>
      </c>
      <c r="AJ302" s="9">
        <v>9407556</v>
      </c>
      <c r="AK302" s="29"/>
    </row>
    <row r="303" spans="1:37" s="2" customFormat="1" ht="93.75" customHeight="1" x14ac:dyDescent="0.2">
      <c r="A303" s="12" t="s">
        <v>3149</v>
      </c>
      <c r="B303" s="12" t="s">
        <v>3150</v>
      </c>
      <c r="C303" s="13" t="s">
        <v>3151</v>
      </c>
      <c r="D303" s="17">
        <v>52452065</v>
      </c>
      <c r="E303" s="16" t="s">
        <v>3152</v>
      </c>
      <c r="F303" s="26">
        <v>15600000</v>
      </c>
      <c r="G303" s="14" t="s">
        <v>47</v>
      </c>
      <c r="H303" s="25">
        <v>169000000</v>
      </c>
      <c r="I303" s="11" t="s">
        <v>48</v>
      </c>
      <c r="J303" s="21" t="s">
        <v>483</v>
      </c>
      <c r="K303" s="22">
        <v>41224</v>
      </c>
      <c r="L303" s="23">
        <v>45353</v>
      </c>
      <c r="M303" s="14" t="s">
        <v>620</v>
      </c>
      <c r="N303" s="11">
        <v>45355</v>
      </c>
      <c r="O303" s="9">
        <v>71924</v>
      </c>
      <c r="P303" s="11">
        <v>45355</v>
      </c>
      <c r="Q303" s="10" t="s">
        <v>301</v>
      </c>
      <c r="R303" s="10" t="s">
        <v>3153</v>
      </c>
      <c r="S303" s="6">
        <v>45362</v>
      </c>
      <c r="T303" s="6">
        <v>45362</v>
      </c>
      <c r="U303" s="24" t="s">
        <v>624</v>
      </c>
      <c r="V303" s="114" t="s">
        <v>1463</v>
      </c>
      <c r="W303" s="12" t="s">
        <v>452</v>
      </c>
      <c r="X303" s="12" t="s">
        <v>60</v>
      </c>
      <c r="Y303" s="62">
        <v>45642</v>
      </c>
      <c r="Z303" s="11">
        <v>45643</v>
      </c>
      <c r="AA303" s="14" t="s">
        <v>1181</v>
      </c>
      <c r="AB303" s="12" t="s">
        <v>62</v>
      </c>
      <c r="AC303" s="10" t="s">
        <v>63</v>
      </c>
      <c r="AD303" s="10" t="s">
        <v>63</v>
      </c>
      <c r="AE303" s="6">
        <v>28588</v>
      </c>
      <c r="AF303" s="184">
        <f t="shared" ca="1" si="4"/>
        <v>46</v>
      </c>
      <c r="AG303" s="19" t="s">
        <v>3154</v>
      </c>
      <c r="AH303" s="20" t="s">
        <v>3155</v>
      </c>
      <c r="AI303" s="175" t="s">
        <v>3156</v>
      </c>
      <c r="AJ303" s="9">
        <v>6590122</v>
      </c>
      <c r="AK303" s="29" t="s">
        <v>3157</v>
      </c>
    </row>
    <row r="304" spans="1:37" s="2" customFormat="1" ht="99" customHeight="1" x14ac:dyDescent="0.2">
      <c r="A304" s="12" t="s">
        <v>3158</v>
      </c>
      <c r="B304" s="12" t="s">
        <v>3159</v>
      </c>
      <c r="C304" s="13" t="s">
        <v>3160</v>
      </c>
      <c r="D304" s="17">
        <v>1003804193</v>
      </c>
      <c r="E304" s="16" t="s">
        <v>3161</v>
      </c>
      <c r="F304" s="26">
        <v>5700000</v>
      </c>
      <c r="G304" s="3" t="s">
        <v>47</v>
      </c>
      <c r="H304" s="25">
        <v>57000000</v>
      </c>
      <c r="I304" s="11" t="s">
        <v>72</v>
      </c>
      <c r="J304" s="21" t="s">
        <v>483</v>
      </c>
      <c r="K304" s="22">
        <v>65224</v>
      </c>
      <c r="L304" s="23" t="s">
        <v>332</v>
      </c>
      <c r="M304" s="14" t="s">
        <v>51</v>
      </c>
      <c r="N304" s="11">
        <v>45476</v>
      </c>
      <c r="O304" s="9">
        <v>75724</v>
      </c>
      <c r="P304" s="6">
        <v>45476</v>
      </c>
      <c r="Q304" s="33" t="s">
        <v>301</v>
      </c>
      <c r="R304" s="10" t="s">
        <v>3162</v>
      </c>
      <c r="S304" s="6">
        <v>45476</v>
      </c>
      <c r="T304" s="6">
        <v>45476</v>
      </c>
      <c r="U304" s="24" t="s">
        <v>57</v>
      </c>
      <c r="V304" s="114" t="s">
        <v>58</v>
      </c>
      <c r="W304" s="12" t="s">
        <v>1217</v>
      </c>
      <c r="X304" s="12" t="s">
        <v>60</v>
      </c>
      <c r="Y304" s="62">
        <v>45398</v>
      </c>
      <c r="Z304" s="11">
        <v>45506</v>
      </c>
      <c r="AA304" s="14"/>
      <c r="AB304" s="12" t="s">
        <v>62</v>
      </c>
      <c r="AC304" s="10" t="s">
        <v>1778</v>
      </c>
      <c r="AD304" s="9" t="s">
        <v>1779</v>
      </c>
      <c r="AE304" s="6">
        <v>37011</v>
      </c>
      <c r="AF304" s="184">
        <f t="shared" ca="1" si="4"/>
        <v>23</v>
      </c>
      <c r="AG304" s="19" t="s">
        <v>3163</v>
      </c>
      <c r="AH304" s="20" t="s">
        <v>3164</v>
      </c>
      <c r="AI304" s="31" t="s">
        <v>3165</v>
      </c>
      <c r="AJ304" s="9" t="s">
        <v>47</v>
      </c>
      <c r="AK304" s="29"/>
    </row>
    <row r="305" spans="1:37" s="2" customFormat="1" ht="123.75" customHeight="1" x14ac:dyDescent="0.2">
      <c r="A305" s="12" t="s">
        <v>3166</v>
      </c>
      <c r="B305" s="12" t="s">
        <v>3167</v>
      </c>
      <c r="C305" s="13" t="s">
        <v>3168</v>
      </c>
      <c r="D305" s="17">
        <v>1116992743</v>
      </c>
      <c r="E305" s="16" t="s">
        <v>3169</v>
      </c>
      <c r="F305" s="26">
        <v>13000000</v>
      </c>
      <c r="G305" s="3" t="s">
        <v>47</v>
      </c>
      <c r="H305" s="25">
        <v>130000000</v>
      </c>
      <c r="I305" s="11" t="s">
        <v>48</v>
      </c>
      <c r="J305" s="21" t="s">
        <v>483</v>
      </c>
      <c r="K305" s="22">
        <v>60324</v>
      </c>
      <c r="L305" s="23" t="s">
        <v>590</v>
      </c>
      <c r="M305" s="14" t="s">
        <v>51</v>
      </c>
      <c r="N305" s="11" t="s">
        <v>2041</v>
      </c>
      <c r="O305" s="9">
        <v>84124</v>
      </c>
      <c r="P305" s="6">
        <v>45629</v>
      </c>
      <c r="Q305" s="33" t="s">
        <v>301</v>
      </c>
      <c r="R305" s="10" t="s">
        <v>3170</v>
      </c>
      <c r="S305" s="6">
        <v>45365</v>
      </c>
      <c r="T305" s="6">
        <v>45365</v>
      </c>
      <c r="U305" s="24" t="s">
        <v>57</v>
      </c>
      <c r="V305" s="114" t="s">
        <v>58</v>
      </c>
      <c r="W305" s="12" t="s">
        <v>1217</v>
      </c>
      <c r="X305" s="12" t="s">
        <v>60</v>
      </c>
      <c r="Y305" s="62">
        <v>45357</v>
      </c>
      <c r="Z305" s="11">
        <v>45506</v>
      </c>
      <c r="AA305" s="14"/>
      <c r="AB305" s="12" t="s">
        <v>62</v>
      </c>
      <c r="AC305" s="10" t="s">
        <v>3171</v>
      </c>
      <c r="AD305" s="9" t="s">
        <v>3172</v>
      </c>
      <c r="AE305" s="6">
        <v>34417</v>
      </c>
      <c r="AF305" s="184">
        <f t="shared" ca="1" si="4"/>
        <v>30</v>
      </c>
      <c r="AG305" s="19" t="s">
        <v>3173</v>
      </c>
      <c r="AH305" s="20" t="s">
        <v>3174</v>
      </c>
      <c r="AI305" s="31" t="s">
        <v>3175</v>
      </c>
      <c r="AJ305" s="9">
        <v>3214770789</v>
      </c>
      <c r="AK305" s="29"/>
    </row>
    <row r="306" spans="1:37" s="2" customFormat="1" ht="129" customHeight="1" x14ac:dyDescent="0.2">
      <c r="A306" s="12" t="s">
        <v>3176</v>
      </c>
      <c r="B306" s="12" t="s">
        <v>3177</v>
      </c>
      <c r="C306" s="13" t="s">
        <v>3178</v>
      </c>
      <c r="D306" s="17">
        <v>80432763</v>
      </c>
      <c r="E306" s="16" t="s">
        <v>3179</v>
      </c>
      <c r="F306" s="26">
        <v>11300000</v>
      </c>
      <c r="G306" s="14" t="s">
        <v>47</v>
      </c>
      <c r="H306" s="25">
        <v>122793333</v>
      </c>
      <c r="I306" s="11" t="s">
        <v>48</v>
      </c>
      <c r="J306" s="21" t="s">
        <v>483</v>
      </c>
      <c r="K306" s="22">
        <v>57224</v>
      </c>
      <c r="L306" s="23" t="s">
        <v>506</v>
      </c>
      <c r="M306" s="14" t="s">
        <v>2859</v>
      </c>
      <c r="N306" s="11">
        <v>45356</v>
      </c>
      <c r="O306" s="9">
        <v>74024</v>
      </c>
      <c r="P306" s="11">
        <v>45357</v>
      </c>
      <c r="Q306" s="10" t="s">
        <v>301</v>
      </c>
      <c r="R306" s="10" t="s">
        <v>3180</v>
      </c>
      <c r="S306" s="11">
        <v>45357</v>
      </c>
      <c r="T306" s="11">
        <v>45357</v>
      </c>
      <c r="U306" s="24" t="s">
        <v>3181</v>
      </c>
      <c r="V306" s="114" t="s">
        <v>3182</v>
      </c>
      <c r="W306" s="12" t="s">
        <v>452</v>
      </c>
      <c r="X306" s="12" t="s">
        <v>60</v>
      </c>
      <c r="Y306" s="62">
        <v>45642</v>
      </c>
      <c r="Z306" s="11">
        <v>45643</v>
      </c>
      <c r="AA306" s="14" t="s">
        <v>1181</v>
      </c>
      <c r="AB306" s="12" t="s">
        <v>62</v>
      </c>
      <c r="AC306" s="10" t="s">
        <v>63</v>
      </c>
      <c r="AD306" s="10" t="s">
        <v>63</v>
      </c>
      <c r="AE306" s="6">
        <v>30038</v>
      </c>
      <c r="AF306" s="184">
        <f t="shared" ca="1" si="4"/>
        <v>42</v>
      </c>
      <c r="AG306" s="19" t="s">
        <v>3183</v>
      </c>
      <c r="AH306" s="20" t="s">
        <v>3184</v>
      </c>
      <c r="AI306" s="175" t="s">
        <v>3185</v>
      </c>
      <c r="AJ306" s="9">
        <v>7511767</v>
      </c>
      <c r="AK306" s="29" t="s">
        <v>3157</v>
      </c>
    </row>
    <row r="307" spans="1:37" s="2" customFormat="1" ht="139.5" customHeight="1" x14ac:dyDescent="0.2">
      <c r="A307" s="12" t="s">
        <v>3186</v>
      </c>
      <c r="B307" s="12" t="s">
        <v>3187</v>
      </c>
      <c r="C307" s="13" t="s">
        <v>3188</v>
      </c>
      <c r="D307" s="17">
        <v>1125801481</v>
      </c>
      <c r="E307" s="16" t="s">
        <v>3189</v>
      </c>
      <c r="F307" s="26">
        <v>5700000</v>
      </c>
      <c r="G307" s="3" t="s">
        <v>47</v>
      </c>
      <c r="H307" s="25">
        <v>63270000</v>
      </c>
      <c r="I307" s="11" t="s">
        <v>72</v>
      </c>
      <c r="J307" s="21" t="s">
        <v>483</v>
      </c>
      <c r="K307" s="22">
        <v>45324</v>
      </c>
      <c r="L307" s="23">
        <v>45445</v>
      </c>
      <c r="M307" s="14" t="s">
        <v>2859</v>
      </c>
      <c r="N307" s="11">
        <v>45352</v>
      </c>
      <c r="O307" s="9">
        <v>70924</v>
      </c>
      <c r="P307" s="6">
        <v>45294</v>
      </c>
      <c r="Q307" s="33" t="s">
        <v>301</v>
      </c>
      <c r="R307" s="10" t="s">
        <v>3190</v>
      </c>
      <c r="S307" s="6">
        <v>45355</v>
      </c>
      <c r="T307" s="6">
        <v>45355</v>
      </c>
      <c r="U307" s="24" t="s">
        <v>3191</v>
      </c>
      <c r="V307" s="114" t="s">
        <v>3192</v>
      </c>
      <c r="W307" s="12" t="s">
        <v>335</v>
      </c>
      <c r="X307" s="12" t="s">
        <v>60</v>
      </c>
      <c r="Y307" s="62">
        <v>45477</v>
      </c>
      <c r="Z307" s="11">
        <v>45506</v>
      </c>
      <c r="AA307" s="14"/>
      <c r="AB307" s="12" t="s">
        <v>62</v>
      </c>
      <c r="AC307" s="10" t="s">
        <v>127</v>
      </c>
      <c r="AD307" s="9" t="s">
        <v>128</v>
      </c>
      <c r="AE307" s="6">
        <v>34298</v>
      </c>
      <c r="AF307" s="184">
        <f t="shared" ca="1" si="4"/>
        <v>31</v>
      </c>
      <c r="AG307" s="19" t="s">
        <v>3193</v>
      </c>
      <c r="AH307" s="20" t="s">
        <v>3194</v>
      </c>
      <c r="AI307" s="31" t="s">
        <v>3195</v>
      </c>
      <c r="AJ307" s="9">
        <v>3203392229</v>
      </c>
      <c r="AK307" s="29"/>
    </row>
    <row r="308" spans="1:37" s="2" customFormat="1" ht="131.25" customHeight="1" x14ac:dyDescent="0.2">
      <c r="A308" s="12" t="s">
        <v>3196</v>
      </c>
      <c r="B308" s="12" t="s">
        <v>3197</v>
      </c>
      <c r="C308" s="13" t="s">
        <v>3198</v>
      </c>
      <c r="D308" s="17">
        <v>1022372028</v>
      </c>
      <c r="E308" s="16" t="s">
        <v>3199</v>
      </c>
      <c r="F308" s="26">
        <v>7500000</v>
      </c>
      <c r="G308" s="3" t="s">
        <v>47</v>
      </c>
      <c r="H308" s="25">
        <v>83250000</v>
      </c>
      <c r="I308" s="11" t="s">
        <v>72</v>
      </c>
      <c r="J308" s="21" t="s">
        <v>483</v>
      </c>
      <c r="K308" s="22">
        <v>45424</v>
      </c>
      <c r="L308" s="23">
        <v>45445</v>
      </c>
      <c r="M308" s="14" t="s">
        <v>2859</v>
      </c>
      <c r="N308" s="11">
        <v>45415</v>
      </c>
      <c r="O308" s="9">
        <v>73624</v>
      </c>
      <c r="P308" s="6">
        <v>45415</v>
      </c>
      <c r="Q308" s="33" t="s">
        <v>301</v>
      </c>
      <c r="R308" s="10" t="s">
        <v>3200</v>
      </c>
      <c r="S308" s="6">
        <v>45446</v>
      </c>
      <c r="T308" s="6">
        <v>45446</v>
      </c>
      <c r="U308" s="24" t="s">
        <v>3191</v>
      </c>
      <c r="V308" s="114" t="s">
        <v>3192</v>
      </c>
      <c r="W308" s="12" t="s">
        <v>335</v>
      </c>
      <c r="X308" s="12" t="s">
        <v>60</v>
      </c>
      <c r="Y308" s="62">
        <v>45352</v>
      </c>
      <c r="Z308" s="11">
        <v>45506</v>
      </c>
      <c r="AA308" s="14"/>
      <c r="AB308" s="12" t="s">
        <v>62</v>
      </c>
      <c r="AC308" s="10" t="s">
        <v>567</v>
      </c>
      <c r="AD308" s="9" t="s">
        <v>273</v>
      </c>
      <c r="AE308" s="6">
        <v>33511</v>
      </c>
      <c r="AF308" s="184">
        <f t="shared" ca="1" si="4"/>
        <v>33</v>
      </c>
      <c r="AG308" s="19" t="s">
        <v>3201</v>
      </c>
      <c r="AH308" s="20" t="s">
        <v>3202</v>
      </c>
      <c r="AI308" s="31" t="s">
        <v>3203</v>
      </c>
      <c r="AJ308" s="9" t="s">
        <v>47</v>
      </c>
      <c r="AK308" s="29"/>
    </row>
    <row r="309" spans="1:37" s="2" customFormat="1" ht="135" customHeight="1" x14ac:dyDescent="0.2">
      <c r="A309" s="12" t="s">
        <v>3204</v>
      </c>
      <c r="B309" s="12" t="s">
        <v>3205</v>
      </c>
      <c r="C309" s="13" t="s">
        <v>3206</v>
      </c>
      <c r="D309" s="17">
        <v>1019065167</v>
      </c>
      <c r="E309" s="16" t="s">
        <v>3207</v>
      </c>
      <c r="F309" s="26">
        <v>11300000</v>
      </c>
      <c r="G309" s="3" t="s">
        <v>47</v>
      </c>
      <c r="H309" s="25">
        <v>113000000</v>
      </c>
      <c r="I309" s="11" t="s">
        <v>48</v>
      </c>
      <c r="J309" s="21" t="s">
        <v>483</v>
      </c>
      <c r="K309" s="22">
        <v>70424</v>
      </c>
      <c r="L309" s="23" t="s">
        <v>281</v>
      </c>
      <c r="M309" s="14" t="s">
        <v>3208</v>
      </c>
      <c r="N309" s="11">
        <v>45599</v>
      </c>
      <c r="O309" s="9">
        <v>78924</v>
      </c>
      <c r="P309" s="6">
        <v>45599</v>
      </c>
      <c r="Q309" s="33" t="s">
        <v>301</v>
      </c>
      <c r="R309" s="10" t="s">
        <v>3209</v>
      </c>
      <c r="S309" s="6">
        <v>45599</v>
      </c>
      <c r="T309" s="6">
        <v>45599</v>
      </c>
      <c r="U309" s="24" t="s">
        <v>3210</v>
      </c>
      <c r="V309" s="114" t="s">
        <v>3211</v>
      </c>
      <c r="W309" s="12" t="s">
        <v>452</v>
      </c>
      <c r="X309" s="12" t="s">
        <v>60</v>
      </c>
      <c r="Y309" s="62">
        <v>45350</v>
      </c>
      <c r="Z309" s="11">
        <v>45506</v>
      </c>
      <c r="AA309" s="14"/>
      <c r="AB309" s="12" t="s">
        <v>62</v>
      </c>
      <c r="AC309" s="10" t="s">
        <v>127</v>
      </c>
      <c r="AD309" s="9" t="s">
        <v>128</v>
      </c>
      <c r="AE309" s="6">
        <v>33561</v>
      </c>
      <c r="AF309" s="184">
        <f t="shared" ca="1" si="4"/>
        <v>33</v>
      </c>
      <c r="AG309" s="19" t="s">
        <v>3212</v>
      </c>
      <c r="AH309" s="20" t="s">
        <v>3213</v>
      </c>
      <c r="AI309" s="31" t="s">
        <v>3214</v>
      </c>
      <c r="AJ309" s="9">
        <v>6134832</v>
      </c>
      <c r="AK309" s="29"/>
    </row>
    <row r="310" spans="1:37" s="2" customFormat="1" ht="118.5" customHeight="1" x14ac:dyDescent="0.2">
      <c r="A310" s="12" t="s">
        <v>3215</v>
      </c>
      <c r="B310" s="12" t="s">
        <v>3216</v>
      </c>
      <c r="C310" s="13" t="s">
        <v>3217</v>
      </c>
      <c r="D310" s="17">
        <v>1015442822</v>
      </c>
      <c r="E310" s="16" t="s">
        <v>3218</v>
      </c>
      <c r="F310" s="26">
        <v>7500000</v>
      </c>
      <c r="G310" s="14" t="s">
        <v>47</v>
      </c>
      <c r="H310" s="25" t="s">
        <v>3219</v>
      </c>
      <c r="I310" s="11" t="s">
        <v>48</v>
      </c>
      <c r="J310" s="21" t="s">
        <v>483</v>
      </c>
      <c r="K310" s="22">
        <v>65424</v>
      </c>
      <c r="L310" s="23" t="s">
        <v>332</v>
      </c>
      <c r="M310" s="14" t="s">
        <v>2859</v>
      </c>
      <c r="N310" s="6">
        <v>45358</v>
      </c>
      <c r="O310" s="9">
        <v>75224</v>
      </c>
      <c r="P310" s="6">
        <v>45358</v>
      </c>
      <c r="Q310" s="10" t="s">
        <v>301</v>
      </c>
      <c r="R310" s="10" t="s">
        <v>3220</v>
      </c>
      <c r="S310" s="6">
        <v>45358</v>
      </c>
      <c r="T310" s="6">
        <v>45358</v>
      </c>
      <c r="U310" s="24" t="s">
        <v>2186</v>
      </c>
      <c r="V310" s="114" t="s">
        <v>3221</v>
      </c>
      <c r="W310" s="12" t="s">
        <v>335</v>
      </c>
      <c r="X310" s="12" t="s">
        <v>60</v>
      </c>
      <c r="Y310" s="62">
        <v>45642</v>
      </c>
      <c r="Z310" s="11">
        <v>45643</v>
      </c>
      <c r="AA310" s="14" t="s">
        <v>1181</v>
      </c>
      <c r="AB310" s="12" t="s">
        <v>62</v>
      </c>
      <c r="AC310" s="10" t="s">
        <v>1204</v>
      </c>
      <c r="AD310" s="9" t="s">
        <v>3222</v>
      </c>
      <c r="AE310" s="6">
        <v>33615</v>
      </c>
      <c r="AF310" s="184">
        <f t="shared" ca="1" si="4"/>
        <v>32</v>
      </c>
      <c r="AG310" s="19" t="s">
        <v>3223</v>
      </c>
      <c r="AH310" s="20" t="s">
        <v>3224</v>
      </c>
      <c r="AI310" s="175" t="s">
        <v>3225</v>
      </c>
      <c r="AJ310" s="9" t="s">
        <v>47</v>
      </c>
      <c r="AK310" s="29" t="s">
        <v>3226</v>
      </c>
    </row>
    <row r="311" spans="1:37" s="2" customFormat="1" ht="135" customHeight="1" x14ac:dyDescent="0.2">
      <c r="A311" s="12" t="s">
        <v>3227</v>
      </c>
      <c r="B311" s="12" t="s">
        <v>3228</v>
      </c>
      <c r="C311" s="13" t="s">
        <v>3229</v>
      </c>
      <c r="D311" s="17">
        <v>1110577573</v>
      </c>
      <c r="E311" s="16" t="s">
        <v>3230</v>
      </c>
      <c r="F311" s="26">
        <v>5700000</v>
      </c>
      <c r="G311" s="3" t="s">
        <v>47</v>
      </c>
      <c r="H311" s="25">
        <v>58710000</v>
      </c>
      <c r="I311" s="11" t="s">
        <v>48</v>
      </c>
      <c r="J311" s="21" t="s">
        <v>483</v>
      </c>
      <c r="K311" s="22">
        <v>68524</v>
      </c>
      <c r="L311" s="23" t="s">
        <v>120</v>
      </c>
      <c r="M311" s="14" t="s">
        <v>3231</v>
      </c>
      <c r="N311" s="11">
        <v>45363</v>
      </c>
      <c r="O311" s="9">
        <v>82224</v>
      </c>
      <c r="P311" s="6">
        <v>45629</v>
      </c>
      <c r="Q311" s="33" t="s">
        <v>301</v>
      </c>
      <c r="R311" s="10" t="s">
        <v>3232</v>
      </c>
      <c r="S311" s="6">
        <v>45363</v>
      </c>
      <c r="T311" s="6">
        <v>45363</v>
      </c>
      <c r="U311" s="24" t="s">
        <v>124</v>
      </c>
      <c r="V311" s="114" t="s">
        <v>3233</v>
      </c>
      <c r="W311" s="12" t="s">
        <v>335</v>
      </c>
      <c r="X311" s="12" t="s">
        <v>60</v>
      </c>
      <c r="Y311" s="62">
        <v>45356</v>
      </c>
      <c r="Z311" s="11">
        <v>45506</v>
      </c>
      <c r="AA311" s="14"/>
      <c r="AB311" s="12" t="s">
        <v>62</v>
      </c>
      <c r="AC311" s="10" t="s">
        <v>430</v>
      </c>
      <c r="AD311" s="9" t="s">
        <v>431</v>
      </c>
      <c r="AE311" s="6">
        <v>35397</v>
      </c>
      <c r="AF311" s="184">
        <f t="shared" ca="1" si="4"/>
        <v>28</v>
      </c>
      <c r="AG311" s="19" t="s">
        <v>3234</v>
      </c>
      <c r="AH311" s="20" t="s">
        <v>3235</v>
      </c>
      <c r="AI311" s="31" t="s">
        <v>3236</v>
      </c>
      <c r="AJ311" s="9" t="s">
        <v>47</v>
      </c>
      <c r="AK311" s="29"/>
    </row>
    <row r="312" spans="1:37" s="2" customFormat="1" ht="123.75" customHeight="1" x14ac:dyDescent="0.2">
      <c r="A312" s="12" t="s">
        <v>3237</v>
      </c>
      <c r="B312" s="12" t="s">
        <v>3238</v>
      </c>
      <c r="C312" s="13" t="s">
        <v>3239</v>
      </c>
      <c r="D312" s="17">
        <v>53072722</v>
      </c>
      <c r="E312" s="16" t="s">
        <v>3240</v>
      </c>
      <c r="F312" s="26">
        <v>11300000</v>
      </c>
      <c r="G312" s="3" t="s">
        <v>47</v>
      </c>
      <c r="H312" s="25">
        <v>125430000</v>
      </c>
      <c r="I312" s="11" t="s">
        <v>72</v>
      </c>
      <c r="J312" s="21" t="s">
        <v>483</v>
      </c>
      <c r="K312" s="22">
        <v>48524</v>
      </c>
      <c r="L312" s="23">
        <v>45445</v>
      </c>
      <c r="M312" s="14" t="s">
        <v>3241</v>
      </c>
      <c r="N312" s="11" t="s">
        <v>506</v>
      </c>
      <c r="O312" s="9">
        <v>55924</v>
      </c>
      <c r="P312" s="6" t="s">
        <v>1621</v>
      </c>
      <c r="Q312" s="33" t="s">
        <v>301</v>
      </c>
      <c r="R312" s="10" t="s">
        <v>3242</v>
      </c>
      <c r="S312" s="6" t="s">
        <v>151</v>
      </c>
      <c r="T312" s="6" t="s">
        <v>151</v>
      </c>
      <c r="U312" s="24" t="s">
        <v>3243</v>
      </c>
      <c r="V312" s="114" t="s">
        <v>3244</v>
      </c>
      <c r="W312" s="12" t="s">
        <v>335</v>
      </c>
      <c r="X312" s="12" t="s">
        <v>60</v>
      </c>
      <c r="Y312" s="62">
        <v>45341</v>
      </c>
      <c r="Z312" s="11">
        <v>45506</v>
      </c>
      <c r="AA312" s="14"/>
      <c r="AB312" s="12" t="s">
        <v>62</v>
      </c>
      <c r="AC312" s="10" t="s">
        <v>63</v>
      </c>
      <c r="AD312" s="10" t="s">
        <v>63</v>
      </c>
      <c r="AE312" s="6">
        <v>30871</v>
      </c>
      <c r="AF312" s="184">
        <f t="shared" ca="1" si="4"/>
        <v>40</v>
      </c>
      <c r="AG312" s="19" t="s">
        <v>3245</v>
      </c>
      <c r="AH312" s="20" t="s">
        <v>3246</v>
      </c>
      <c r="AI312" s="31" t="s">
        <v>3247</v>
      </c>
      <c r="AJ312" s="9" t="s">
        <v>47</v>
      </c>
      <c r="AK312" s="29"/>
    </row>
    <row r="313" spans="1:37" s="2" customFormat="1" ht="123.75" customHeight="1" x14ac:dyDescent="0.2">
      <c r="A313" s="12" t="s">
        <v>3248</v>
      </c>
      <c r="B313" s="12" t="s">
        <v>3249</v>
      </c>
      <c r="C313" s="13" t="s">
        <v>3250</v>
      </c>
      <c r="D313" s="17">
        <v>1070921790</v>
      </c>
      <c r="E313" s="16" t="s">
        <v>3251</v>
      </c>
      <c r="F313" s="26">
        <v>7500000</v>
      </c>
      <c r="G313" s="3" t="s">
        <v>47</v>
      </c>
      <c r="H313" s="25">
        <v>81000000</v>
      </c>
      <c r="I313" s="11" t="s">
        <v>48</v>
      </c>
      <c r="J313" s="21" t="s">
        <v>483</v>
      </c>
      <c r="K313" s="22">
        <v>54624</v>
      </c>
      <c r="L313" s="23" t="s">
        <v>190</v>
      </c>
      <c r="M313" s="14" t="s">
        <v>3252</v>
      </c>
      <c r="N313" s="11">
        <v>45446</v>
      </c>
      <c r="O313" s="9">
        <v>74524</v>
      </c>
      <c r="P313" s="6">
        <v>45446</v>
      </c>
      <c r="Q313" s="33" t="s">
        <v>301</v>
      </c>
      <c r="R313" s="10" t="s">
        <v>3253</v>
      </c>
      <c r="S313" s="6">
        <v>45476</v>
      </c>
      <c r="T313" s="6">
        <v>45476</v>
      </c>
      <c r="U313" s="24" t="s">
        <v>1593</v>
      </c>
      <c r="V313" s="114" t="s">
        <v>194</v>
      </c>
      <c r="W313" s="12" t="s">
        <v>1024</v>
      </c>
      <c r="X313" s="12" t="s">
        <v>60</v>
      </c>
      <c r="Y313" s="62">
        <v>45345</v>
      </c>
      <c r="Z313" s="11">
        <v>45506</v>
      </c>
      <c r="AA313" s="14"/>
      <c r="AB313" s="12" t="s">
        <v>62</v>
      </c>
      <c r="AC313" s="10" t="s">
        <v>3254</v>
      </c>
      <c r="AD313" s="9" t="s">
        <v>273</v>
      </c>
      <c r="AE313" s="6">
        <v>34148</v>
      </c>
      <c r="AF313" s="184">
        <f t="shared" ca="1" si="4"/>
        <v>31</v>
      </c>
      <c r="AG313" s="19" t="s">
        <v>3255</v>
      </c>
      <c r="AH313" s="20" t="s">
        <v>3256</v>
      </c>
      <c r="AI313" s="31" t="s">
        <v>3257</v>
      </c>
      <c r="AJ313" s="9">
        <v>3144809543</v>
      </c>
      <c r="AK313" s="29"/>
    </row>
    <row r="314" spans="1:37" s="2" customFormat="1" ht="94.5" customHeight="1" x14ac:dyDescent="0.2">
      <c r="A314" s="12" t="s">
        <v>3258</v>
      </c>
      <c r="B314" s="12" t="s">
        <v>3259</v>
      </c>
      <c r="C314" s="13" t="s">
        <v>3260</v>
      </c>
      <c r="D314" s="17">
        <v>79853256</v>
      </c>
      <c r="E314" s="16" t="s">
        <v>3261</v>
      </c>
      <c r="F314" s="26">
        <v>15600000</v>
      </c>
      <c r="G314" s="3" t="s">
        <v>47</v>
      </c>
      <c r="H314" s="25">
        <v>171600000</v>
      </c>
      <c r="I314" s="11" t="s">
        <v>48</v>
      </c>
      <c r="J314" s="36" t="s">
        <v>3262</v>
      </c>
      <c r="K314" s="22">
        <v>32724</v>
      </c>
      <c r="L314" s="23" t="s">
        <v>472</v>
      </c>
      <c r="M314" s="14" t="s">
        <v>504</v>
      </c>
      <c r="N314" s="11">
        <v>45628</v>
      </c>
      <c r="O314" s="9">
        <v>44624</v>
      </c>
      <c r="P314" s="6" t="s">
        <v>806</v>
      </c>
      <c r="Q314" s="33" t="s">
        <v>301</v>
      </c>
      <c r="R314" s="10" t="s">
        <v>3263</v>
      </c>
      <c r="S314" s="6" t="s">
        <v>1043</v>
      </c>
      <c r="T314" s="6" t="s">
        <v>1043</v>
      </c>
      <c r="U314" s="24" t="s">
        <v>1342</v>
      </c>
      <c r="V314" s="114" t="s">
        <v>1636</v>
      </c>
      <c r="W314" s="12" t="s">
        <v>195</v>
      </c>
      <c r="X314" s="12" t="s">
        <v>60</v>
      </c>
      <c r="Y314" s="62">
        <v>45329</v>
      </c>
      <c r="Z314" s="11">
        <v>45545</v>
      </c>
      <c r="AA314" s="14"/>
      <c r="AB314" s="12" t="s">
        <v>62</v>
      </c>
      <c r="AC314" s="10" t="s">
        <v>63</v>
      </c>
      <c r="AD314" s="10" t="s">
        <v>63</v>
      </c>
      <c r="AE314" s="6">
        <v>28415</v>
      </c>
      <c r="AF314" s="184">
        <f t="shared" ca="1" si="4"/>
        <v>47</v>
      </c>
      <c r="AG314" s="19" t="s">
        <v>3264</v>
      </c>
      <c r="AH314" s="20" t="s">
        <v>3265</v>
      </c>
      <c r="AI314" s="31" t="s">
        <v>3266</v>
      </c>
      <c r="AJ314" s="9">
        <v>8074387</v>
      </c>
      <c r="AK314" s="29"/>
    </row>
    <row r="315" spans="1:37" s="2" customFormat="1" ht="126.75" customHeight="1" x14ac:dyDescent="0.2">
      <c r="A315" s="12" t="s">
        <v>3267</v>
      </c>
      <c r="B315" s="12" t="s">
        <v>3268</v>
      </c>
      <c r="C315" s="13" t="s">
        <v>3269</v>
      </c>
      <c r="D315" s="17">
        <v>52712225</v>
      </c>
      <c r="E315" s="16" t="s">
        <v>3270</v>
      </c>
      <c r="F315" s="26">
        <v>15600000</v>
      </c>
      <c r="G315" s="3" t="s">
        <v>47</v>
      </c>
      <c r="H315" s="25">
        <v>73680000</v>
      </c>
      <c r="I315" s="11" t="s">
        <v>72</v>
      </c>
      <c r="J315" s="21" t="s">
        <v>483</v>
      </c>
      <c r="K315" s="22">
        <v>18524</v>
      </c>
      <c r="L315" s="23" t="s">
        <v>390</v>
      </c>
      <c r="M315" s="14" t="s">
        <v>2668</v>
      </c>
      <c r="N315" s="11" t="s">
        <v>1621</v>
      </c>
      <c r="O315" s="9">
        <v>56324</v>
      </c>
      <c r="P315" s="6" t="s">
        <v>1621</v>
      </c>
      <c r="Q315" s="33" t="s">
        <v>301</v>
      </c>
      <c r="R315" s="10" t="s">
        <v>3271</v>
      </c>
      <c r="S315" s="6" t="s">
        <v>1623</v>
      </c>
      <c r="T315" s="6" t="s">
        <v>1623</v>
      </c>
      <c r="U315" s="24" t="s">
        <v>57</v>
      </c>
      <c r="V315" s="114" t="s">
        <v>2670</v>
      </c>
      <c r="W315" s="12" t="s">
        <v>1024</v>
      </c>
      <c r="X315" s="12" t="s">
        <v>60</v>
      </c>
      <c r="Y315" s="62">
        <v>45335</v>
      </c>
      <c r="Z315" s="11">
        <v>45506</v>
      </c>
      <c r="AA315" s="14"/>
      <c r="AB315" s="12" t="s">
        <v>62</v>
      </c>
      <c r="AC315" s="10" t="s">
        <v>63</v>
      </c>
      <c r="AD315" s="10" t="s">
        <v>63</v>
      </c>
      <c r="AE315" s="6">
        <v>29924</v>
      </c>
      <c r="AF315" s="184">
        <f t="shared" ca="1" si="4"/>
        <v>43</v>
      </c>
      <c r="AG315" s="19" t="s">
        <v>3272</v>
      </c>
      <c r="AH315" s="20" t="s">
        <v>3273</v>
      </c>
      <c r="AI315" s="31" t="s">
        <v>3274</v>
      </c>
      <c r="AJ315" s="9">
        <v>3114938126</v>
      </c>
      <c r="AK315" s="29"/>
    </row>
    <row r="316" spans="1:37" s="2" customFormat="1" ht="120" customHeight="1" x14ac:dyDescent="0.2">
      <c r="A316" s="12" t="s">
        <v>3275</v>
      </c>
      <c r="B316" s="14" t="s">
        <v>3276</v>
      </c>
      <c r="C316" s="13" t="s">
        <v>3277</v>
      </c>
      <c r="D316" s="17">
        <v>79720667</v>
      </c>
      <c r="E316" s="16" t="s">
        <v>3278</v>
      </c>
      <c r="F316" s="26">
        <v>15600000</v>
      </c>
      <c r="G316" s="3" t="s">
        <v>47</v>
      </c>
      <c r="H316" s="25">
        <v>174200000</v>
      </c>
      <c r="I316" s="11" t="s">
        <v>72</v>
      </c>
      <c r="J316" s="21" t="s">
        <v>483</v>
      </c>
      <c r="K316" s="22">
        <v>31624</v>
      </c>
      <c r="L316" s="23" t="s">
        <v>472</v>
      </c>
      <c r="M316" s="14" t="s">
        <v>504</v>
      </c>
      <c r="N316" s="11">
        <v>45628</v>
      </c>
      <c r="O316" s="9">
        <v>44824</v>
      </c>
      <c r="P316" s="6" t="s">
        <v>806</v>
      </c>
      <c r="Q316" s="33" t="s">
        <v>301</v>
      </c>
      <c r="R316" s="10" t="s">
        <v>3279</v>
      </c>
      <c r="S316" s="6" t="s">
        <v>1043</v>
      </c>
      <c r="T316" s="6" t="s">
        <v>1043</v>
      </c>
      <c r="U316" s="24" t="s">
        <v>3280</v>
      </c>
      <c r="V316" s="114" t="s">
        <v>1636</v>
      </c>
      <c r="W316" s="12" t="s">
        <v>1024</v>
      </c>
      <c r="X316" s="12" t="s">
        <v>60</v>
      </c>
      <c r="Y316" s="62">
        <v>45327</v>
      </c>
      <c r="Z316" s="11">
        <v>45506</v>
      </c>
      <c r="AA316" s="14"/>
      <c r="AB316" s="12" t="s">
        <v>62</v>
      </c>
      <c r="AC316" s="10" t="s">
        <v>63</v>
      </c>
      <c r="AD316" s="10" t="s">
        <v>63</v>
      </c>
      <c r="AE316" s="6">
        <v>27631</v>
      </c>
      <c r="AF316" s="184">
        <f t="shared" ca="1" si="4"/>
        <v>49</v>
      </c>
      <c r="AG316" s="19" t="s">
        <v>3281</v>
      </c>
      <c r="AH316" s="20" t="s">
        <v>3282</v>
      </c>
      <c r="AI316" s="31" t="s">
        <v>3283</v>
      </c>
      <c r="AJ316" s="9">
        <v>8049800</v>
      </c>
      <c r="AK316" s="29"/>
    </row>
    <row r="317" spans="1:37" s="2" customFormat="1" ht="116.25" customHeight="1" x14ac:dyDescent="0.2">
      <c r="A317" s="12" t="s">
        <v>3284</v>
      </c>
      <c r="B317" s="12" t="s">
        <v>3285</v>
      </c>
      <c r="C317" s="13" t="s">
        <v>3286</v>
      </c>
      <c r="D317" s="17">
        <v>1070599472</v>
      </c>
      <c r="E317" s="16" t="s">
        <v>3287</v>
      </c>
      <c r="F317" s="26">
        <v>5700000</v>
      </c>
      <c r="G317" s="3" t="s">
        <v>47</v>
      </c>
      <c r="H317" s="25">
        <v>62700000</v>
      </c>
      <c r="I317" s="11" t="s">
        <v>72</v>
      </c>
      <c r="J317" s="21" t="s">
        <v>483</v>
      </c>
      <c r="K317" s="22">
        <v>28424</v>
      </c>
      <c r="L317" s="23" t="s">
        <v>621</v>
      </c>
      <c r="M317" s="14" t="s">
        <v>3288</v>
      </c>
      <c r="N317" s="11">
        <v>45414</v>
      </c>
      <c r="O317" s="6"/>
      <c r="P317" s="6">
        <v>45475</v>
      </c>
      <c r="Q317" s="33" t="s">
        <v>301</v>
      </c>
      <c r="R317" s="10" t="s">
        <v>3289</v>
      </c>
      <c r="S317" s="6">
        <v>45475</v>
      </c>
      <c r="T317" s="6">
        <v>45475</v>
      </c>
      <c r="U317" s="24" t="s">
        <v>577</v>
      </c>
      <c r="V317" s="114" t="s">
        <v>705</v>
      </c>
      <c r="W317" s="12" t="s">
        <v>579</v>
      </c>
      <c r="X317" s="12" t="s">
        <v>60</v>
      </c>
      <c r="Y317" s="62">
        <v>45323</v>
      </c>
      <c r="Z317" s="11">
        <v>45509</v>
      </c>
      <c r="AA317" s="14"/>
      <c r="AB317" s="12" t="s">
        <v>62</v>
      </c>
      <c r="AC317" s="10" t="s">
        <v>3290</v>
      </c>
      <c r="AD317" s="9" t="s">
        <v>197</v>
      </c>
      <c r="AE317" s="6">
        <v>32901</v>
      </c>
      <c r="AF317" s="184">
        <f t="shared" ca="1" si="4"/>
        <v>34</v>
      </c>
      <c r="AG317" s="19" t="s">
        <v>3291</v>
      </c>
      <c r="AH317" s="20" t="s">
        <v>3292</v>
      </c>
      <c r="AI317" s="31" t="s">
        <v>3293</v>
      </c>
      <c r="AJ317" s="9">
        <v>3213735376</v>
      </c>
      <c r="AK317" s="29"/>
    </row>
    <row r="318" spans="1:37" s="2" customFormat="1" ht="90" customHeight="1" x14ac:dyDescent="0.2">
      <c r="A318" s="12" t="s">
        <v>3294</v>
      </c>
      <c r="B318" s="12" t="s">
        <v>3295</v>
      </c>
      <c r="C318" s="13" t="s">
        <v>3296</v>
      </c>
      <c r="D318" s="17">
        <v>80086211</v>
      </c>
      <c r="E318" s="16" t="s">
        <v>3297</v>
      </c>
      <c r="F318" s="26">
        <v>15600000</v>
      </c>
      <c r="G318" s="3" t="s">
        <v>47</v>
      </c>
      <c r="H318" s="25">
        <v>169000000</v>
      </c>
      <c r="I318" s="11" t="s">
        <v>72</v>
      </c>
      <c r="J318" s="21" t="s">
        <v>483</v>
      </c>
      <c r="K318" s="22">
        <v>28624</v>
      </c>
      <c r="L318" s="23" t="s">
        <v>621</v>
      </c>
      <c r="M318" s="14" t="s">
        <v>206</v>
      </c>
      <c r="N318" s="11">
        <v>45628</v>
      </c>
      <c r="O318" s="9">
        <v>45424</v>
      </c>
      <c r="P318" s="6" t="s">
        <v>806</v>
      </c>
      <c r="Q318" s="33" t="s">
        <v>301</v>
      </c>
      <c r="R318" s="10" t="s">
        <v>3298</v>
      </c>
      <c r="S318" s="6" t="s">
        <v>1043</v>
      </c>
      <c r="T318" s="6" t="s">
        <v>1043</v>
      </c>
      <c r="U318" s="24" t="s">
        <v>420</v>
      </c>
      <c r="V318" s="114" t="s">
        <v>3299</v>
      </c>
      <c r="W318" s="12" t="s">
        <v>195</v>
      </c>
      <c r="X318" s="12" t="s">
        <v>60</v>
      </c>
      <c r="Y318" s="62">
        <v>45328</v>
      </c>
      <c r="Z318" s="11">
        <v>45509</v>
      </c>
      <c r="AA318" s="14"/>
      <c r="AB318" s="12" t="s">
        <v>62</v>
      </c>
      <c r="AC318" s="10" t="s">
        <v>1562</v>
      </c>
      <c r="AD318" s="9" t="s">
        <v>273</v>
      </c>
      <c r="AE318" s="6">
        <v>29446</v>
      </c>
      <c r="AF318" s="184">
        <f t="shared" ca="1" si="4"/>
        <v>44</v>
      </c>
      <c r="AG318" s="19" t="s">
        <v>3300</v>
      </c>
      <c r="AH318" s="20" t="s">
        <v>3301</v>
      </c>
      <c r="AI318" s="31" t="s">
        <v>3302</v>
      </c>
      <c r="AJ318" s="9">
        <v>7713829</v>
      </c>
      <c r="AK318" s="29"/>
    </row>
    <row r="319" spans="1:37" s="2" customFormat="1" ht="99.75" customHeight="1" x14ac:dyDescent="0.2">
      <c r="A319" s="12" t="s">
        <v>3303</v>
      </c>
      <c r="B319" s="12" t="s">
        <v>3304</v>
      </c>
      <c r="C319" s="13" t="s">
        <v>3305</v>
      </c>
      <c r="D319" s="17">
        <v>11367075</v>
      </c>
      <c r="E319" s="16" t="s">
        <v>3306</v>
      </c>
      <c r="F319" s="26">
        <v>15600000</v>
      </c>
      <c r="G319" s="3" t="s">
        <v>47</v>
      </c>
      <c r="H319" s="25">
        <v>174200000</v>
      </c>
      <c r="I319" s="11" t="s">
        <v>72</v>
      </c>
      <c r="J319" s="21" t="s">
        <v>483</v>
      </c>
      <c r="K319" s="22">
        <v>31424</v>
      </c>
      <c r="L319" s="23" t="s">
        <v>472</v>
      </c>
      <c r="M319" s="14" t="s">
        <v>1541</v>
      </c>
      <c r="N319" s="11">
        <v>45334</v>
      </c>
      <c r="O319" s="9">
        <v>43324</v>
      </c>
      <c r="P319" s="6" t="s">
        <v>806</v>
      </c>
      <c r="Q319" s="33" t="s">
        <v>301</v>
      </c>
      <c r="R319" s="10" t="s">
        <v>3307</v>
      </c>
      <c r="S319" s="6" t="s">
        <v>806</v>
      </c>
      <c r="T319" s="6" t="s">
        <v>806</v>
      </c>
      <c r="U319" s="24" t="s">
        <v>1342</v>
      </c>
      <c r="V319" s="114" t="s">
        <v>1636</v>
      </c>
      <c r="W319" s="12" t="s">
        <v>810</v>
      </c>
      <c r="X319" s="12" t="s">
        <v>60</v>
      </c>
      <c r="Y319" s="62">
        <v>45329</v>
      </c>
      <c r="Z319" s="62">
        <v>45625</v>
      </c>
      <c r="AA319" s="14" t="s">
        <v>303</v>
      </c>
      <c r="AB319" s="12" t="s">
        <v>62</v>
      </c>
      <c r="AC319" s="10" t="s">
        <v>63</v>
      </c>
      <c r="AD319" s="10" t="s">
        <v>63</v>
      </c>
      <c r="AE319" s="6">
        <v>30891</v>
      </c>
      <c r="AF319" s="184">
        <f t="shared" ca="1" si="4"/>
        <v>40</v>
      </c>
      <c r="AG319" s="19" t="s">
        <v>3308</v>
      </c>
      <c r="AH319" s="20" t="s">
        <v>3309</v>
      </c>
      <c r="AI319" s="31" t="s">
        <v>3310</v>
      </c>
      <c r="AJ319" s="9" t="s">
        <v>3311</v>
      </c>
      <c r="AK319" s="29"/>
    </row>
    <row r="320" spans="1:37" s="2" customFormat="1" ht="175.5" customHeight="1" x14ac:dyDescent="0.2">
      <c r="A320" s="12" t="s">
        <v>3312</v>
      </c>
      <c r="B320" s="12" t="s">
        <v>3313</v>
      </c>
      <c r="C320" s="13" t="s">
        <v>3314</v>
      </c>
      <c r="D320" s="17">
        <v>80222302</v>
      </c>
      <c r="E320" s="16" t="s">
        <v>3315</v>
      </c>
      <c r="F320" s="26">
        <v>7500000</v>
      </c>
      <c r="G320" s="3" t="s">
        <v>47</v>
      </c>
      <c r="H320" s="25">
        <v>22500000</v>
      </c>
      <c r="I320" s="11" t="s">
        <v>3316</v>
      </c>
      <c r="J320" s="21" t="s">
        <v>483</v>
      </c>
      <c r="K320" s="22">
        <v>87124</v>
      </c>
      <c r="L320" s="23" t="s">
        <v>222</v>
      </c>
      <c r="M320" s="14" t="s">
        <v>191</v>
      </c>
      <c r="N320" s="11">
        <v>45628</v>
      </c>
      <c r="O320" s="9">
        <v>44124</v>
      </c>
      <c r="P320" s="6" t="s">
        <v>806</v>
      </c>
      <c r="Q320" s="33" t="s">
        <v>301</v>
      </c>
      <c r="R320" s="10" t="s">
        <v>3317</v>
      </c>
      <c r="S320" s="6" t="s">
        <v>1043</v>
      </c>
      <c r="T320" s="6" t="s">
        <v>1043</v>
      </c>
      <c r="U320" s="24" t="s">
        <v>1272</v>
      </c>
      <c r="V320" s="114" t="s">
        <v>194</v>
      </c>
      <c r="W320" s="12" t="s">
        <v>810</v>
      </c>
      <c r="X320" s="12" t="s">
        <v>60</v>
      </c>
      <c r="Y320" s="62">
        <v>45328</v>
      </c>
      <c r="Z320" s="11">
        <v>45509</v>
      </c>
      <c r="AA320" s="14"/>
      <c r="AB320" s="12" t="s">
        <v>62</v>
      </c>
      <c r="AC320" s="10" t="s">
        <v>2769</v>
      </c>
      <c r="AD320" s="9" t="s">
        <v>273</v>
      </c>
      <c r="AE320" s="6">
        <v>30146</v>
      </c>
      <c r="AF320" s="184">
        <f t="shared" ca="1" si="4"/>
        <v>42</v>
      </c>
      <c r="AG320" s="19" t="s">
        <v>3318</v>
      </c>
      <c r="AH320" s="20" t="s">
        <v>3319</v>
      </c>
      <c r="AI320" s="31" t="s">
        <v>3320</v>
      </c>
      <c r="AJ320" s="9">
        <v>8853145</v>
      </c>
      <c r="AK320" s="29"/>
    </row>
    <row r="321" spans="1:37" s="2" customFormat="1" ht="135" customHeight="1" x14ac:dyDescent="0.2">
      <c r="A321" s="12" t="s">
        <v>3321</v>
      </c>
      <c r="B321" s="12" t="s">
        <v>3322</v>
      </c>
      <c r="C321" s="13" t="s">
        <v>3323</v>
      </c>
      <c r="D321" s="17">
        <v>1122650230</v>
      </c>
      <c r="E321" s="16" t="s">
        <v>3324</v>
      </c>
      <c r="F321" s="26">
        <v>7500000</v>
      </c>
      <c r="G321" s="3" t="s">
        <v>47</v>
      </c>
      <c r="H321" s="25">
        <v>22500000</v>
      </c>
      <c r="I321" s="11" t="s">
        <v>3325</v>
      </c>
      <c r="J321" s="21" t="s">
        <v>483</v>
      </c>
      <c r="K321" s="22">
        <v>86824</v>
      </c>
      <c r="L321" s="23">
        <v>45414</v>
      </c>
      <c r="M321" s="14" t="s">
        <v>191</v>
      </c>
      <c r="N321" s="11">
        <v>45628</v>
      </c>
      <c r="O321" s="9">
        <v>41224</v>
      </c>
      <c r="P321" s="6">
        <v>45628</v>
      </c>
      <c r="Q321" s="33" t="s">
        <v>301</v>
      </c>
      <c r="R321" s="10" t="s">
        <v>3326</v>
      </c>
      <c r="S321" s="6">
        <v>45628</v>
      </c>
      <c r="T321" s="6">
        <v>45628</v>
      </c>
      <c r="U321" s="24" t="s">
        <v>1272</v>
      </c>
      <c r="V321" s="114" t="s">
        <v>194</v>
      </c>
      <c r="W321" s="12" t="s">
        <v>810</v>
      </c>
      <c r="X321" s="12" t="s">
        <v>60</v>
      </c>
      <c r="Y321" s="62">
        <v>45328</v>
      </c>
      <c r="Z321" s="11">
        <v>45509</v>
      </c>
      <c r="AA321" s="14"/>
      <c r="AB321" s="12" t="s">
        <v>62</v>
      </c>
      <c r="AC321" s="9" t="s">
        <v>63</v>
      </c>
      <c r="AD321" s="9" t="s">
        <v>63</v>
      </c>
      <c r="AE321" s="6">
        <v>34275</v>
      </c>
      <c r="AF321" s="184">
        <f t="shared" ca="1" si="4"/>
        <v>31</v>
      </c>
      <c r="AG321" s="19" t="s">
        <v>3327</v>
      </c>
      <c r="AH321" s="20" t="s">
        <v>3328</v>
      </c>
      <c r="AI321" s="31" t="s">
        <v>3329</v>
      </c>
      <c r="AJ321" s="9">
        <v>7210357</v>
      </c>
      <c r="AK321" s="29"/>
    </row>
    <row r="322" spans="1:37" s="2" customFormat="1" ht="105.75" customHeight="1" x14ac:dyDescent="0.2">
      <c r="A322" s="12" t="s">
        <v>3330</v>
      </c>
      <c r="B322" s="12" t="s">
        <v>3331</v>
      </c>
      <c r="C322" s="13" t="s">
        <v>3332</v>
      </c>
      <c r="D322" s="17">
        <v>80098411</v>
      </c>
      <c r="E322" s="16" t="s">
        <v>3333</v>
      </c>
      <c r="F322" s="26">
        <v>15600000</v>
      </c>
      <c r="G322" s="3" t="s">
        <v>47</v>
      </c>
      <c r="H322" s="25">
        <v>174200000</v>
      </c>
      <c r="I322" s="11" t="s">
        <v>72</v>
      </c>
      <c r="J322" s="21" t="s">
        <v>483</v>
      </c>
      <c r="K322" s="22">
        <v>37824</v>
      </c>
      <c r="L322" s="23">
        <v>45293</v>
      </c>
      <c r="M322" s="14" t="s">
        <v>504</v>
      </c>
      <c r="N322" s="11">
        <v>45628</v>
      </c>
      <c r="O322" s="9">
        <v>44324</v>
      </c>
      <c r="P322" s="6" t="s">
        <v>806</v>
      </c>
      <c r="Q322" s="33" t="s">
        <v>301</v>
      </c>
      <c r="R322" s="10" t="s">
        <v>3334</v>
      </c>
      <c r="S322" s="6" t="s">
        <v>1043</v>
      </c>
      <c r="T322" s="6" t="s">
        <v>1043</v>
      </c>
      <c r="U322" s="24" t="s">
        <v>270</v>
      </c>
      <c r="V322" s="114" t="s">
        <v>1636</v>
      </c>
      <c r="W322" s="12" t="s">
        <v>810</v>
      </c>
      <c r="X322" s="12" t="s">
        <v>60</v>
      </c>
      <c r="Y322" s="62">
        <v>45328</v>
      </c>
      <c r="Z322" s="11">
        <v>45509</v>
      </c>
      <c r="AA322" s="61"/>
      <c r="AB322" s="12" t="s">
        <v>62</v>
      </c>
      <c r="AC322" s="9" t="s">
        <v>63</v>
      </c>
      <c r="AD322" s="9" t="s">
        <v>63</v>
      </c>
      <c r="AE322" s="6">
        <v>30594</v>
      </c>
      <c r="AF322" s="184">
        <f t="shared" ca="1" si="4"/>
        <v>41</v>
      </c>
      <c r="AG322" s="19" t="s">
        <v>3335</v>
      </c>
      <c r="AH322" s="20" t="s">
        <v>3336</v>
      </c>
      <c r="AI322" s="31" t="s">
        <v>3337</v>
      </c>
      <c r="AJ322" s="9" t="s">
        <v>47</v>
      </c>
      <c r="AK322" s="29"/>
    </row>
    <row r="323" spans="1:37" s="2" customFormat="1" ht="136.5" customHeight="1" x14ac:dyDescent="0.2">
      <c r="A323" s="12" t="s">
        <v>3338</v>
      </c>
      <c r="B323" s="12" t="s">
        <v>3339</v>
      </c>
      <c r="C323" s="13" t="s">
        <v>3340</v>
      </c>
      <c r="D323" s="17">
        <v>1018486630</v>
      </c>
      <c r="E323" s="16" t="s">
        <v>3341</v>
      </c>
      <c r="F323" s="26">
        <v>5700000</v>
      </c>
      <c r="G323" s="3" t="s">
        <v>47</v>
      </c>
      <c r="H323" s="25">
        <v>63650000</v>
      </c>
      <c r="I323" s="11" t="s">
        <v>72</v>
      </c>
      <c r="J323" s="21" t="s">
        <v>483</v>
      </c>
      <c r="K323" s="22">
        <v>31724</v>
      </c>
      <c r="L323" s="23" t="s">
        <v>472</v>
      </c>
      <c r="M323" s="14" t="s">
        <v>504</v>
      </c>
      <c r="N323" s="11">
        <v>45334</v>
      </c>
      <c r="O323" s="9">
        <v>42124</v>
      </c>
      <c r="P323" s="6">
        <v>45628</v>
      </c>
      <c r="Q323" s="33" t="s">
        <v>301</v>
      </c>
      <c r="R323" s="10" t="s">
        <v>3342</v>
      </c>
      <c r="S323" s="6">
        <v>45335</v>
      </c>
      <c r="T323" s="6">
        <v>45335</v>
      </c>
      <c r="U323" s="24" t="s">
        <v>270</v>
      </c>
      <c r="V323" s="114" t="s">
        <v>1636</v>
      </c>
      <c r="W323" s="12" t="s">
        <v>810</v>
      </c>
      <c r="X323" s="12" t="s">
        <v>60</v>
      </c>
      <c r="Y323" s="62">
        <v>45329</v>
      </c>
      <c r="Z323" s="11">
        <v>45509</v>
      </c>
      <c r="AA323" s="14"/>
      <c r="AB323" s="12" t="s">
        <v>62</v>
      </c>
      <c r="AC323" s="9" t="s">
        <v>63</v>
      </c>
      <c r="AD323" s="9" t="s">
        <v>63</v>
      </c>
      <c r="AE323" s="6">
        <v>35129</v>
      </c>
      <c r="AF323" s="184">
        <f t="shared" ca="1" si="4"/>
        <v>28</v>
      </c>
      <c r="AG323" s="19" t="s">
        <v>3343</v>
      </c>
      <c r="AH323" s="20" t="s">
        <v>3344</v>
      </c>
      <c r="AI323" s="31" t="s">
        <v>3345</v>
      </c>
      <c r="AJ323" s="9" t="s">
        <v>47</v>
      </c>
      <c r="AK323" s="29"/>
    </row>
    <row r="324" spans="1:37" s="2" customFormat="1" ht="128.25" customHeight="1" x14ac:dyDescent="0.2">
      <c r="A324" s="12" t="s">
        <v>3346</v>
      </c>
      <c r="B324" s="12" t="s">
        <v>3347</v>
      </c>
      <c r="C324" s="13" t="s">
        <v>3348</v>
      </c>
      <c r="D324" s="17">
        <v>1110546924</v>
      </c>
      <c r="E324" s="16" t="s">
        <v>3349</v>
      </c>
      <c r="F324" s="26">
        <v>11300000</v>
      </c>
      <c r="G324" s="3" t="s">
        <v>47</v>
      </c>
      <c r="H324" s="25">
        <v>124300000</v>
      </c>
      <c r="I324" s="11" t="s">
        <v>48</v>
      </c>
      <c r="J324" s="21" t="s">
        <v>483</v>
      </c>
      <c r="K324" s="22">
        <v>37124</v>
      </c>
      <c r="L324" s="23" t="s">
        <v>418</v>
      </c>
      <c r="M324" s="14" t="s">
        <v>191</v>
      </c>
      <c r="N324" s="11">
        <v>45628</v>
      </c>
      <c r="O324" s="9">
        <v>41324</v>
      </c>
      <c r="P324" s="6">
        <v>45628</v>
      </c>
      <c r="Q324" s="33" t="s">
        <v>301</v>
      </c>
      <c r="R324" s="10" t="s">
        <v>3350</v>
      </c>
      <c r="S324" s="6" t="s">
        <v>1043</v>
      </c>
      <c r="T324" s="6" t="s">
        <v>1043</v>
      </c>
      <c r="U324" s="24" t="s">
        <v>3351</v>
      </c>
      <c r="V324" s="114" t="s">
        <v>3352</v>
      </c>
      <c r="W324" s="12" t="s">
        <v>810</v>
      </c>
      <c r="X324" s="12" t="s">
        <v>60</v>
      </c>
      <c r="Y324" s="62">
        <v>45328</v>
      </c>
      <c r="Z324" s="11">
        <v>45509</v>
      </c>
      <c r="AA324" s="14"/>
      <c r="AB324" s="12" t="s">
        <v>62</v>
      </c>
      <c r="AC324" s="10" t="s">
        <v>430</v>
      </c>
      <c r="AD324" s="9" t="s">
        <v>431</v>
      </c>
      <c r="AE324" s="6">
        <v>34467</v>
      </c>
      <c r="AF324" s="184">
        <f t="shared" ref="AF324:AF387" ca="1" si="5">DATEDIF(AE324,$AL$1,"y")</f>
        <v>30</v>
      </c>
      <c r="AG324" s="19" t="s">
        <v>3353</v>
      </c>
      <c r="AH324" s="20" t="s">
        <v>3354</v>
      </c>
      <c r="AI324" s="31" t="s">
        <v>3355</v>
      </c>
      <c r="AJ324" s="9">
        <v>5107988</v>
      </c>
      <c r="AK324" s="29"/>
    </row>
    <row r="325" spans="1:37" s="2" customFormat="1" ht="111.75" customHeight="1" x14ac:dyDescent="0.2">
      <c r="A325" s="12" t="s">
        <v>3356</v>
      </c>
      <c r="B325" s="12" t="s">
        <v>3357</v>
      </c>
      <c r="C325" s="13" t="s">
        <v>3358</v>
      </c>
      <c r="D325" s="17">
        <v>1032393741</v>
      </c>
      <c r="E325" s="16" t="s">
        <v>3359</v>
      </c>
      <c r="F325" s="26">
        <v>11300000</v>
      </c>
      <c r="G325" s="3" t="s">
        <v>47</v>
      </c>
      <c r="H325" s="25">
        <v>124300000</v>
      </c>
      <c r="I325" s="11" t="s">
        <v>48</v>
      </c>
      <c r="J325" s="21" t="s">
        <v>483</v>
      </c>
      <c r="K325" s="22">
        <v>29224</v>
      </c>
      <c r="L325" s="23" t="s">
        <v>621</v>
      </c>
      <c r="M325" s="14" t="s">
        <v>884</v>
      </c>
      <c r="N325" s="11" t="s">
        <v>808</v>
      </c>
      <c r="O325" s="9">
        <v>49824</v>
      </c>
      <c r="P325" s="6" t="s">
        <v>1412</v>
      </c>
      <c r="Q325" s="33" t="s">
        <v>301</v>
      </c>
      <c r="R325" s="10" t="s">
        <v>3360</v>
      </c>
      <c r="S325" s="6" t="s">
        <v>2839</v>
      </c>
      <c r="T325" s="6" t="s">
        <v>2839</v>
      </c>
      <c r="U325" s="24" t="s">
        <v>1882</v>
      </c>
      <c r="V325" s="114" t="s">
        <v>888</v>
      </c>
      <c r="W325" s="12" t="s">
        <v>213</v>
      </c>
      <c r="X325" s="12" t="s">
        <v>60</v>
      </c>
      <c r="Y325" s="62">
        <v>45330</v>
      </c>
      <c r="Z325" s="11">
        <v>45509</v>
      </c>
      <c r="AA325" s="14"/>
      <c r="AB325" s="12" t="s">
        <v>62</v>
      </c>
      <c r="AC325" s="9" t="s">
        <v>63</v>
      </c>
      <c r="AD325" s="9" t="s">
        <v>63</v>
      </c>
      <c r="AE325" s="6">
        <v>32003</v>
      </c>
      <c r="AF325" s="184">
        <f t="shared" ca="1" si="5"/>
        <v>37</v>
      </c>
      <c r="AG325" s="19" t="s">
        <v>3361</v>
      </c>
      <c r="AH325" s="20" t="s">
        <v>3362</v>
      </c>
      <c r="AI325" s="31" t="s">
        <v>3363</v>
      </c>
      <c r="AJ325" s="9">
        <v>6125629</v>
      </c>
      <c r="AK325" s="29"/>
    </row>
    <row r="326" spans="1:37" s="2" customFormat="1" ht="99.75" customHeight="1" x14ac:dyDescent="0.2">
      <c r="A326" s="12" t="s">
        <v>3364</v>
      </c>
      <c r="B326" s="14" t="s">
        <v>3365</v>
      </c>
      <c r="C326" s="13" t="s">
        <v>3366</v>
      </c>
      <c r="D326" s="17">
        <v>1018435030</v>
      </c>
      <c r="E326" s="16" t="s">
        <v>3367</v>
      </c>
      <c r="F326" s="26">
        <v>11300000</v>
      </c>
      <c r="G326" s="3" t="s">
        <v>47</v>
      </c>
      <c r="H326" s="25">
        <v>124300000</v>
      </c>
      <c r="I326" s="11" t="s">
        <v>72</v>
      </c>
      <c r="J326" s="21" t="s">
        <v>483</v>
      </c>
      <c r="K326" s="22">
        <v>29124</v>
      </c>
      <c r="L326" s="23" t="s">
        <v>621</v>
      </c>
      <c r="M326" s="14" t="s">
        <v>884</v>
      </c>
      <c r="N326" s="11" t="s">
        <v>808</v>
      </c>
      <c r="O326" s="9">
        <v>50624</v>
      </c>
      <c r="P326" s="6" t="s">
        <v>1412</v>
      </c>
      <c r="Q326" s="33" t="s">
        <v>301</v>
      </c>
      <c r="R326" s="10" t="s">
        <v>3368</v>
      </c>
      <c r="S326" s="6" t="s">
        <v>2839</v>
      </c>
      <c r="T326" s="6" t="s">
        <v>2839</v>
      </c>
      <c r="U326" s="24" t="s">
        <v>1882</v>
      </c>
      <c r="V326" s="114" t="s">
        <v>888</v>
      </c>
      <c r="W326" s="12" t="s">
        <v>213</v>
      </c>
      <c r="X326" s="12" t="s">
        <v>60</v>
      </c>
      <c r="Y326" s="62">
        <v>45352</v>
      </c>
      <c r="Z326" s="11">
        <v>45509</v>
      </c>
      <c r="AA326" s="14"/>
      <c r="AB326" s="12" t="s">
        <v>62</v>
      </c>
      <c r="AC326" s="9" t="s">
        <v>63</v>
      </c>
      <c r="AD326" s="9" t="s">
        <v>63</v>
      </c>
      <c r="AE326" s="6">
        <v>32967</v>
      </c>
      <c r="AF326" s="184">
        <f t="shared" ca="1" si="5"/>
        <v>34</v>
      </c>
      <c r="AG326" s="19" t="s">
        <v>3369</v>
      </c>
      <c r="AH326" s="20" t="s">
        <v>3370</v>
      </c>
      <c r="AI326" s="31" t="s">
        <v>3371</v>
      </c>
      <c r="AJ326" s="9" t="s">
        <v>3372</v>
      </c>
      <c r="AK326" s="29"/>
    </row>
    <row r="327" spans="1:37" s="2" customFormat="1" ht="96" customHeight="1" x14ac:dyDescent="0.2">
      <c r="A327" s="12" t="s">
        <v>3373</v>
      </c>
      <c r="B327" s="14" t="s">
        <v>3374</v>
      </c>
      <c r="C327" s="13" t="s">
        <v>3375</v>
      </c>
      <c r="D327" s="17">
        <v>13275266</v>
      </c>
      <c r="E327" s="16" t="s">
        <v>3376</v>
      </c>
      <c r="F327" s="26">
        <v>11300000</v>
      </c>
      <c r="G327" s="3" t="s">
        <v>47</v>
      </c>
      <c r="H327" s="25">
        <v>124300000</v>
      </c>
      <c r="I327" s="11" t="s">
        <v>48</v>
      </c>
      <c r="J327" s="21" t="s">
        <v>483</v>
      </c>
      <c r="K327" s="22">
        <v>29824</v>
      </c>
      <c r="L327" s="23" t="s">
        <v>621</v>
      </c>
      <c r="M327" s="14" t="s">
        <v>884</v>
      </c>
      <c r="N327" s="11" t="s">
        <v>506</v>
      </c>
      <c r="O327" s="9">
        <v>53924</v>
      </c>
      <c r="P327" s="6" t="s">
        <v>506</v>
      </c>
      <c r="Q327" s="33" t="s">
        <v>301</v>
      </c>
      <c r="R327" s="10" t="s">
        <v>3377</v>
      </c>
      <c r="S327" s="6" t="s">
        <v>508</v>
      </c>
      <c r="T327" s="6" t="s">
        <v>508</v>
      </c>
      <c r="U327" s="24" t="s">
        <v>1882</v>
      </c>
      <c r="V327" s="114" t="s">
        <v>888</v>
      </c>
      <c r="W327" s="12" t="s">
        <v>213</v>
      </c>
      <c r="X327" s="12" t="s">
        <v>60</v>
      </c>
      <c r="Y327" s="62">
        <v>45330</v>
      </c>
      <c r="Z327" s="11">
        <v>45509</v>
      </c>
      <c r="AA327" s="14"/>
      <c r="AB327" s="12" t="s">
        <v>62</v>
      </c>
      <c r="AC327" s="9" t="s">
        <v>63</v>
      </c>
      <c r="AD327" s="9" t="s">
        <v>63</v>
      </c>
      <c r="AE327" s="6">
        <v>30980</v>
      </c>
      <c r="AF327" s="184">
        <f t="shared" ca="1" si="5"/>
        <v>40</v>
      </c>
      <c r="AG327" s="19" t="s">
        <v>3378</v>
      </c>
      <c r="AH327" s="20" t="s">
        <v>3379</v>
      </c>
      <c r="AI327" s="31" t="s">
        <v>3380</v>
      </c>
      <c r="AJ327" s="9">
        <v>8067647</v>
      </c>
      <c r="AK327" s="29"/>
    </row>
    <row r="328" spans="1:37" s="2" customFormat="1" ht="99.75" customHeight="1" x14ac:dyDescent="0.2">
      <c r="A328" s="12" t="s">
        <v>3381</v>
      </c>
      <c r="B328" s="12" t="s">
        <v>3382</v>
      </c>
      <c r="C328" s="13" t="s">
        <v>3383</v>
      </c>
      <c r="D328" s="17">
        <v>1111194050</v>
      </c>
      <c r="E328" s="16" t="s">
        <v>3384</v>
      </c>
      <c r="F328" s="26">
        <v>7500000</v>
      </c>
      <c r="G328" s="3" t="s">
        <v>47</v>
      </c>
      <c r="H328" s="25">
        <v>81250000</v>
      </c>
      <c r="I328" s="11" t="s">
        <v>48</v>
      </c>
      <c r="J328" s="21" t="s">
        <v>483</v>
      </c>
      <c r="K328" s="22">
        <v>40724</v>
      </c>
      <c r="L328" s="23">
        <v>45353</v>
      </c>
      <c r="M328" s="14" t="s">
        <v>843</v>
      </c>
      <c r="N328" s="11" t="s">
        <v>505</v>
      </c>
      <c r="O328" s="9">
        <v>54424</v>
      </c>
      <c r="P328" s="6" t="s">
        <v>506</v>
      </c>
      <c r="Q328" s="33" t="s">
        <v>301</v>
      </c>
      <c r="R328" s="10" t="s">
        <v>3385</v>
      </c>
      <c r="S328" s="6" t="s">
        <v>508</v>
      </c>
      <c r="T328" s="6" t="s">
        <v>508</v>
      </c>
      <c r="U328" s="24" t="s">
        <v>624</v>
      </c>
      <c r="V328" s="114" t="s">
        <v>625</v>
      </c>
      <c r="W328" s="12" t="s">
        <v>452</v>
      </c>
      <c r="X328" s="12" t="s">
        <v>60</v>
      </c>
      <c r="Y328" s="62">
        <v>45642</v>
      </c>
      <c r="Z328" s="11">
        <v>45642</v>
      </c>
      <c r="AA328" s="14"/>
      <c r="AB328" s="12" t="s">
        <v>62</v>
      </c>
      <c r="AC328" s="10" t="s">
        <v>3386</v>
      </c>
      <c r="AD328" s="9" t="s">
        <v>431</v>
      </c>
      <c r="AE328" s="6">
        <v>30125</v>
      </c>
      <c r="AF328" s="184">
        <f t="shared" ca="1" si="5"/>
        <v>42</v>
      </c>
      <c r="AG328" s="19" t="s">
        <v>3387</v>
      </c>
      <c r="AH328" s="20" t="s">
        <v>3388</v>
      </c>
      <c r="AI328" s="31" t="s">
        <v>3389</v>
      </c>
      <c r="AJ328" s="9" t="s">
        <v>47</v>
      </c>
      <c r="AK328" s="29" t="s">
        <v>3390</v>
      </c>
    </row>
    <row r="329" spans="1:37" s="2" customFormat="1" ht="99" customHeight="1" x14ac:dyDescent="0.2">
      <c r="A329" s="12" t="s">
        <v>3391</v>
      </c>
      <c r="B329" s="12" t="s">
        <v>3392</v>
      </c>
      <c r="C329" s="13" t="s">
        <v>3393</v>
      </c>
      <c r="D329" s="17">
        <v>80027939</v>
      </c>
      <c r="E329" s="16" t="s">
        <v>3394</v>
      </c>
      <c r="F329" s="26">
        <v>11300000</v>
      </c>
      <c r="G329" s="3" t="s">
        <v>47</v>
      </c>
      <c r="H329" s="25">
        <v>122416667</v>
      </c>
      <c r="I329" s="11" t="s">
        <v>72</v>
      </c>
      <c r="J329" s="21" t="s">
        <v>483</v>
      </c>
      <c r="K329" s="22">
        <v>40624</v>
      </c>
      <c r="L329" s="23">
        <v>45353</v>
      </c>
      <c r="M329" s="14" t="s">
        <v>843</v>
      </c>
      <c r="N329" s="11" t="s">
        <v>2839</v>
      </c>
      <c r="O329" s="9">
        <v>53124</v>
      </c>
      <c r="P329" s="6" t="s">
        <v>190</v>
      </c>
      <c r="Q329" s="33" t="s">
        <v>301</v>
      </c>
      <c r="R329" s="10" t="s">
        <v>3395</v>
      </c>
      <c r="S329" s="6" t="s">
        <v>1260</v>
      </c>
      <c r="T329" s="6" t="s">
        <v>1260</v>
      </c>
      <c r="U329" s="24" t="s">
        <v>624</v>
      </c>
      <c r="V329" s="114" t="s">
        <v>625</v>
      </c>
      <c r="W329" s="12" t="s">
        <v>452</v>
      </c>
      <c r="X329" s="12" t="s">
        <v>60</v>
      </c>
      <c r="Y329" s="62">
        <v>45338</v>
      </c>
      <c r="Z329" s="11">
        <v>45509</v>
      </c>
      <c r="AA329" s="14"/>
      <c r="AB329" s="12" t="s">
        <v>62</v>
      </c>
      <c r="AC329" s="10" t="s">
        <v>3396</v>
      </c>
      <c r="AD329" s="9" t="s">
        <v>751</v>
      </c>
      <c r="AE329" s="6">
        <v>29508</v>
      </c>
      <c r="AF329" s="184">
        <f t="shared" ca="1" si="5"/>
        <v>44</v>
      </c>
      <c r="AG329" s="19" t="s">
        <v>3397</v>
      </c>
      <c r="AH329" s="20" t="s">
        <v>3398</v>
      </c>
      <c r="AI329" s="31" t="s">
        <v>3399</v>
      </c>
      <c r="AJ329" s="9">
        <v>4302278</v>
      </c>
      <c r="AK329" s="29"/>
    </row>
    <row r="330" spans="1:37" s="2" customFormat="1" ht="107.25" customHeight="1" x14ac:dyDescent="0.2">
      <c r="A330" s="12" t="s">
        <v>3400</v>
      </c>
      <c r="B330" s="12" t="s">
        <v>3401</v>
      </c>
      <c r="C330" s="13" t="s">
        <v>3402</v>
      </c>
      <c r="D330" s="17">
        <v>1015407137</v>
      </c>
      <c r="E330" s="16" t="s">
        <v>3403</v>
      </c>
      <c r="F330" s="26">
        <v>7500000</v>
      </c>
      <c r="G330" s="3" t="s">
        <v>47</v>
      </c>
      <c r="H330" s="25">
        <v>78500000</v>
      </c>
      <c r="I330" s="11" t="s">
        <v>48</v>
      </c>
      <c r="J330" s="21" t="s">
        <v>483</v>
      </c>
      <c r="K330" s="22">
        <v>49624</v>
      </c>
      <c r="L330" s="23">
        <v>45445</v>
      </c>
      <c r="M330" s="14" t="s">
        <v>321</v>
      </c>
      <c r="N330" s="11" t="s">
        <v>592</v>
      </c>
      <c r="O330" s="9">
        <v>65024</v>
      </c>
      <c r="P330" s="6" t="s">
        <v>120</v>
      </c>
      <c r="Q330" s="33" t="s">
        <v>301</v>
      </c>
      <c r="R330" s="10" t="s">
        <v>3404</v>
      </c>
      <c r="S330" s="6" t="s">
        <v>1351</v>
      </c>
      <c r="T330" s="6" t="s">
        <v>1351</v>
      </c>
      <c r="U330" s="24" t="s">
        <v>1980</v>
      </c>
      <c r="V330" s="114" t="s">
        <v>1319</v>
      </c>
      <c r="W330" s="12" t="s">
        <v>59</v>
      </c>
      <c r="X330" s="12" t="s">
        <v>60</v>
      </c>
      <c r="Y330" s="62">
        <v>45342</v>
      </c>
      <c r="Z330" s="11">
        <v>45509</v>
      </c>
      <c r="AA330" s="14"/>
      <c r="AB330" s="12" t="s">
        <v>62</v>
      </c>
      <c r="AC330" s="9" t="s">
        <v>63</v>
      </c>
      <c r="AD330" s="9" t="s">
        <v>63</v>
      </c>
      <c r="AE330" s="6">
        <v>32332</v>
      </c>
      <c r="AF330" s="184">
        <f t="shared" ca="1" si="5"/>
        <v>36</v>
      </c>
      <c r="AG330" s="19" t="s">
        <v>3405</v>
      </c>
      <c r="AH330" s="20" t="s">
        <v>3406</v>
      </c>
      <c r="AI330" s="31" t="s">
        <v>3407</v>
      </c>
      <c r="AJ330" s="9" t="s">
        <v>47</v>
      </c>
      <c r="AK330" s="29"/>
    </row>
    <row r="331" spans="1:37" s="2" customFormat="1" ht="104.25" customHeight="1" x14ac:dyDescent="0.2">
      <c r="A331" s="12" t="s">
        <v>3408</v>
      </c>
      <c r="B331" s="14" t="s">
        <v>3409</v>
      </c>
      <c r="C331" s="13" t="s">
        <v>3410</v>
      </c>
      <c r="D331" s="17">
        <v>40043143</v>
      </c>
      <c r="E331" s="16" t="s">
        <v>3411</v>
      </c>
      <c r="F331" s="26">
        <v>11300000</v>
      </c>
      <c r="G331" s="3" t="s">
        <v>47</v>
      </c>
      <c r="H331" s="25">
        <v>124300000</v>
      </c>
      <c r="I331" s="62" t="s">
        <v>3412</v>
      </c>
      <c r="J331" s="21" t="s">
        <v>483</v>
      </c>
      <c r="K331" s="22">
        <v>30924</v>
      </c>
      <c r="L331" s="23">
        <v>45318</v>
      </c>
      <c r="M331" s="14" t="s">
        <v>968</v>
      </c>
      <c r="N331" s="11">
        <v>45506</v>
      </c>
      <c r="O331" s="9">
        <v>35324</v>
      </c>
      <c r="P331" s="6">
        <v>45506</v>
      </c>
      <c r="Q331" s="33" t="s">
        <v>301</v>
      </c>
      <c r="R331" s="10" t="s">
        <v>3413</v>
      </c>
      <c r="S331" s="6">
        <v>45506</v>
      </c>
      <c r="T331" s="6">
        <v>45506</v>
      </c>
      <c r="U331" s="24" t="s">
        <v>3414</v>
      </c>
      <c r="V331" s="114" t="s">
        <v>971</v>
      </c>
      <c r="W331" s="12" t="s">
        <v>909</v>
      </c>
      <c r="X331" s="12" t="s">
        <v>60</v>
      </c>
      <c r="Y331" s="62">
        <v>45414</v>
      </c>
      <c r="Z331" s="45">
        <v>45643</v>
      </c>
      <c r="AA331" s="14"/>
      <c r="AB331" s="12" t="s">
        <v>3415</v>
      </c>
      <c r="AC331" s="10" t="s">
        <v>769</v>
      </c>
      <c r="AD331" s="9" t="s">
        <v>3416</v>
      </c>
      <c r="AE331" s="6">
        <v>28477</v>
      </c>
      <c r="AF331" s="184">
        <f t="shared" ca="1" si="5"/>
        <v>47</v>
      </c>
      <c r="AG331" s="19" t="s">
        <v>3417</v>
      </c>
      <c r="AH331" s="20" t="s">
        <v>3418</v>
      </c>
      <c r="AI331" s="31" t="s">
        <v>3419</v>
      </c>
      <c r="AJ331" s="9">
        <v>6453358</v>
      </c>
      <c r="AK331" s="29" t="s">
        <v>3420</v>
      </c>
    </row>
    <row r="332" spans="1:37" s="2" customFormat="1" ht="104.25" customHeight="1" x14ac:dyDescent="0.2">
      <c r="A332" s="12" t="s">
        <v>3408</v>
      </c>
      <c r="B332" s="14" t="s">
        <v>3421</v>
      </c>
      <c r="C332" s="13" t="s">
        <v>3422</v>
      </c>
      <c r="D332" s="17">
        <v>80778617</v>
      </c>
      <c r="E332" s="16" t="s">
        <v>3411</v>
      </c>
      <c r="F332" s="26"/>
      <c r="G332" s="3" t="s">
        <v>47</v>
      </c>
      <c r="H332" s="26">
        <v>91153324</v>
      </c>
      <c r="I332" s="62" t="s">
        <v>3412</v>
      </c>
      <c r="J332" s="21" t="s">
        <v>483</v>
      </c>
      <c r="K332" s="22">
        <v>30924</v>
      </c>
      <c r="L332" s="23">
        <v>45318</v>
      </c>
      <c r="M332" s="14" t="s">
        <v>968</v>
      </c>
      <c r="N332" s="11">
        <v>45422</v>
      </c>
      <c r="O332" s="9">
        <v>130424</v>
      </c>
      <c r="P332" s="6">
        <v>45422</v>
      </c>
      <c r="Q332" s="51" t="s">
        <v>301</v>
      </c>
      <c r="R332" s="10" t="s">
        <v>3423</v>
      </c>
      <c r="S332" s="6">
        <v>45427</v>
      </c>
      <c r="T332" s="6">
        <v>45427</v>
      </c>
      <c r="U332" s="24" t="s">
        <v>3414</v>
      </c>
      <c r="V332" s="114" t="s">
        <v>971</v>
      </c>
      <c r="W332" s="12" t="s">
        <v>170</v>
      </c>
      <c r="X332" s="12" t="s">
        <v>60</v>
      </c>
      <c r="Y332" s="62">
        <v>45643</v>
      </c>
      <c r="Z332" s="45">
        <v>45643</v>
      </c>
      <c r="AA332" s="14"/>
      <c r="AB332" s="12" t="s">
        <v>3415</v>
      </c>
      <c r="AC332" s="9" t="s">
        <v>63</v>
      </c>
      <c r="AD332" s="9" t="s">
        <v>63</v>
      </c>
      <c r="AE332" s="6">
        <v>30458</v>
      </c>
      <c r="AF332" s="184">
        <f t="shared" ca="1" si="5"/>
        <v>41</v>
      </c>
      <c r="AG332" s="19"/>
      <c r="AH332" s="20"/>
      <c r="AI332" s="9"/>
      <c r="AJ332" s="9"/>
      <c r="AK332" s="29"/>
    </row>
    <row r="333" spans="1:37" s="2" customFormat="1" ht="96.75" customHeight="1" x14ac:dyDescent="0.2">
      <c r="A333" s="12" t="s">
        <v>3424</v>
      </c>
      <c r="B333" s="14" t="s">
        <v>3425</v>
      </c>
      <c r="C333" s="13" t="s">
        <v>3426</v>
      </c>
      <c r="D333" s="17">
        <v>1049616624</v>
      </c>
      <c r="E333" s="16" t="s">
        <v>3427</v>
      </c>
      <c r="F333" s="26">
        <v>13000000</v>
      </c>
      <c r="G333" s="3" t="s">
        <v>47</v>
      </c>
      <c r="H333" s="25">
        <v>145166667</v>
      </c>
      <c r="I333" s="11" t="s">
        <v>72</v>
      </c>
      <c r="J333" s="21" t="s">
        <v>483</v>
      </c>
      <c r="K333" s="22">
        <v>31524</v>
      </c>
      <c r="L333" s="23" t="s">
        <v>472</v>
      </c>
      <c r="M333" s="14" t="s">
        <v>504</v>
      </c>
      <c r="N333" s="11" t="s">
        <v>1412</v>
      </c>
      <c r="O333" s="9">
        <v>52024</v>
      </c>
      <c r="P333" s="6" t="s">
        <v>190</v>
      </c>
      <c r="Q333" s="33" t="s">
        <v>301</v>
      </c>
      <c r="R333" s="10" t="s">
        <v>3428</v>
      </c>
      <c r="S333" s="6" t="s">
        <v>1902</v>
      </c>
      <c r="T333" s="6" t="s">
        <v>1902</v>
      </c>
      <c r="U333" s="24" t="s">
        <v>1342</v>
      </c>
      <c r="V333" s="114" t="s">
        <v>1636</v>
      </c>
      <c r="W333" s="12" t="s">
        <v>1024</v>
      </c>
      <c r="X333" s="12" t="s">
        <v>60</v>
      </c>
      <c r="Y333" s="62">
        <v>45329</v>
      </c>
      <c r="Z333" s="11">
        <v>45509</v>
      </c>
      <c r="AA333" s="14"/>
      <c r="AB333" s="12" t="s">
        <v>62</v>
      </c>
      <c r="AC333" s="10" t="s">
        <v>3429</v>
      </c>
      <c r="AD333" s="9" t="s">
        <v>273</v>
      </c>
      <c r="AE333" s="6">
        <v>32611</v>
      </c>
      <c r="AF333" s="184">
        <f t="shared" ca="1" si="5"/>
        <v>35</v>
      </c>
      <c r="AG333" s="19" t="s">
        <v>3430</v>
      </c>
      <c r="AH333" s="20" t="s">
        <v>3431</v>
      </c>
      <c r="AI333" s="31" t="s">
        <v>3432</v>
      </c>
      <c r="AJ333" s="9">
        <v>3144850699</v>
      </c>
      <c r="AK333" s="29"/>
    </row>
    <row r="334" spans="1:37" s="2" customFormat="1" ht="99" customHeight="1" x14ac:dyDescent="0.2">
      <c r="A334" s="12" t="s">
        <v>3433</v>
      </c>
      <c r="B334" s="12" t="s">
        <v>3434</v>
      </c>
      <c r="C334" s="13" t="s">
        <v>3435</v>
      </c>
      <c r="D334" s="17">
        <v>1032425798</v>
      </c>
      <c r="E334" s="16" t="s">
        <v>3436</v>
      </c>
      <c r="F334" s="26">
        <v>7500000</v>
      </c>
      <c r="G334" s="3" t="s">
        <v>47</v>
      </c>
      <c r="H334" s="25">
        <v>82500000</v>
      </c>
      <c r="I334" s="11" t="s">
        <v>72</v>
      </c>
      <c r="J334" s="21" t="s">
        <v>483</v>
      </c>
      <c r="K334" s="22">
        <v>37624</v>
      </c>
      <c r="L334" s="23">
        <v>45293</v>
      </c>
      <c r="M334" s="14" t="s">
        <v>191</v>
      </c>
      <c r="N334" s="11">
        <v>45336</v>
      </c>
      <c r="O334" s="9">
        <v>50224</v>
      </c>
      <c r="P334" s="6" t="s">
        <v>1412</v>
      </c>
      <c r="Q334" s="33" t="s">
        <v>301</v>
      </c>
      <c r="R334" s="10" t="s">
        <v>3437</v>
      </c>
      <c r="S334" s="6" t="s">
        <v>1872</v>
      </c>
      <c r="T334" s="6" t="s">
        <v>1872</v>
      </c>
      <c r="U334" s="24" t="s">
        <v>193</v>
      </c>
      <c r="V334" s="114" t="s">
        <v>3352</v>
      </c>
      <c r="W334" s="12" t="s">
        <v>810</v>
      </c>
      <c r="X334" s="12" t="s">
        <v>60</v>
      </c>
      <c r="Y334" s="62">
        <v>45334</v>
      </c>
      <c r="Z334" s="11">
        <v>45509</v>
      </c>
      <c r="AA334" s="14"/>
      <c r="AB334" s="12" t="s">
        <v>62</v>
      </c>
      <c r="AC334" s="10" t="s">
        <v>1431</v>
      </c>
      <c r="AD334" s="9" t="s">
        <v>3438</v>
      </c>
      <c r="AE334" s="6">
        <v>32401</v>
      </c>
      <c r="AF334" s="184">
        <f t="shared" ca="1" si="5"/>
        <v>36</v>
      </c>
      <c r="AG334" s="19" t="s">
        <v>3439</v>
      </c>
      <c r="AH334" s="20" t="s">
        <v>3440</v>
      </c>
      <c r="AI334" s="31" t="s">
        <v>3441</v>
      </c>
      <c r="AJ334" s="9" t="s">
        <v>47</v>
      </c>
      <c r="AK334" s="29"/>
    </row>
    <row r="335" spans="1:37" s="2" customFormat="1" ht="124.5" customHeight="1" x14ac:dyDescent="0.2">
      <c r="A335" s="12" t="s">
        <v>3442</v>
      </c>
      <c r="B335" s="12" t="s">
        <v>3443</v>
      </c>
      <c r="C335" s="13" t="s">
        <v>3444</v>
      </c>
      <c r="D335" s="17">
        <v>1019071121</v>
      </c>
      <c r="E335" s="16" t="s">
        <v>3445</v>
      </c>
      <c r="F335" s="26">
        <v>7500000</v>
      </c>
      <c r="G335" s="3" t="s">
        <v>47</v>
      </c>
      <c r="H335" s="25">
        <v>82500000</v>
      </c>
      <c r="I335" s="11" t="s">
        <v>48</v>
      </c>
      <c r="J335" s="21" t="s">
        <v>483</v>
      </c>
      <c r="K335" s="22">
        <v>29624</v>
      </c>
      <c r="L335" s="23" t="s">
        <v>621</v>
      </c>
      <c r="M335" s="14" t="s">
        <v>3446</v>
      </c>
      <c r="N335" s="11">
        <v>45335</v>
      </c>
      <c r="O335" s="9">
        <v>49224</v>
      </c>
      <c r="P335" s="6" t="s">
        <v>808</v>
      </c>
      <c r="Q335" s="33" t="s">
        <v>301</v>
      </c>
      <c r="R335" s="10" t="s">
        <v>3447</v>
      </c>
      <c r="S335" s="6" t="s">
        <v>1872</v>
      </c>
      <c r="T335" s="6" t="s">
        <v>1872</v>
      </c>
      <c r="U335" s="24" t="s">
        <v>577</v>
      </c>
      <c r="V335" s="114" t="s">
        <v>3448</v>
      </c>
      <c r="W335" s="12" t="s">
        <v>579</v>
      </c>
      <c r="X335" s="12" t="s">
        <v>60</v>
      </c>
      <c r="Y335" s="62">
        <v>45330</v>
      </c>
      <c r="Z335" s="11">
        <v>45509</v>
      </c>
      <c r="AA335" s="14"/>
      <c r="AB335" s="12" t="s">
        <v>62</v>
      </c>
      <c r="AC335" s="9" t="s">
        <v>63</v>
      </c>
      <c r="AD335" s="9" t="s">
        <v>63</v>
      </c>
      <c r="AE335" s="6">
        <v>33739</v>
      </c>
      <c r="AF335" s="184">
        <f t="shared" ca="1" si="5"/>
        <v>32</v>
      </c>
      <c r="AG335" s="19" t="s">
        <v>3449</v>
      </c>
      <c r="AH335" s="20" t="s">
        <v>3450</v>
      </c>
      <c r="AI335" s="31" t="s">
        <v>3451</v>
      </c>
      <c r="AJ335" s="9" t="s">
        <v>47</v>
      </c>
      <c r="AK335" s="29"/>
    </row>
    <row r="336" spans="1:37" s="2" customFormat="1" ht="135" customHeight="1" x14ac:dyDescent="0.2">
      <c r="A336" s="12" t="s">
        <v>3452</v>
      </c>
      <c r="B336" s="14" t="s">
        <v>3453</v>
      </c>
      <c r="C336" s="13" t="s">
        <v>3454</v>
      </c>
      <c r="D336" s="17">
        <v>80041902</v>
      </c>
      <c r="E336" s="16" t="s">
        <v>3455</v>
      </c>
      <c r="F336" s="26">
        <v>11300000</v>
      </c>
      <c r="G336" s="3" t="s">
        <v>47</v>
      </c>
      <c r="H336" s="25">
        <v>124300000</v>
      </c>
      <c r="I336" s="11" t="s">
        <v>72</v>
      </c>
      <c r="J336" s="21" t="s">
        <v>483</v>
      </c>
      <c r="K336" s="22">
        <v>29024</v>
      </c>
      <c r="L336" s="23" t="s">
        <v>621</v>
      </c>
      <c r="M336" s="14" t="s">
        <v>884</v>
      </c>
      <c r="N336" s="11" t="s">
        <v>1043</v>
      </c>
      <c r="O336" s="9">
        <v>49124</v>
      </c>
      <c r="P336" s="6" t="s">
        <v>808</v>
      </c>
      <c r="Q336" s="33" t="s">
        <v>301</v>
      </c>
      <c r="R336" s="10" t="s">
        <v>3456</v>
      </c>
      <c r="S336" s="6" t="s">
        <v>1412</v>
      </c>
      <c r="T336" s="6" t="s">
        <v>1412</v>
      </c>
      <c r="U336" s="24" t="s">
        <v>1882</v>
      </c>
      <c r="V336" s="114" t="s">
        <v>888</v>
      </c>
      <c r="W336" s="12" t="s">
        <v>213</v>
      </c>
      <c r="X336" s="12" t="s">
        <v>60</v>
      </c>
      <c r="Y336" s="62">
        <v>45336</v>
      </c>
      <c r="Z336" s="11">
        <v>45509</v>
      </c>
      <c r="AA336" s="14"/>
      <c r="AB336" s="12" t="s">
        <v>62</v>
      </c>
      <c r="AC336" s="10" t="s">
        <v>3457</v>
      </c>
      <c r="AD336" s="9" t="s">
        <v>197</v>
      </c>
      <c r="AE336" s="6">
        <v>30802</v>
      </c>
      <c r="AF336" s="184">
        <f t="shared" ca="1" si="5"/>
        <v>40</v>
      </c>
      <c r="AG336" s="19" t="s">
        <v>3458</v>
      </c>
      <c r="AH336" s="20" t="s">
        <v>3459</v>
      </c>
      <c r="AI336" s="31" t="s">
        <v>3460</v>
      </c>
      <c r="AJ336" s="9" t="s">
        <v>47</v>
      </c>
      <c r="AK336" s="29"/>
    </row>
    <row r="337" spans="1:37" s="2" customFormat="1" ht="123" customHeight="1" x14ac:dyDescent="0.2">
      <c r="A337" s="12" t="s">
        <v>3461</v>
      </c>
      <c r="B337" s="12" t="s">
        <v>3462</v>
      </c>
      <c r="C337" s="13" t="s">
        <v>3463</v>
      </c>
      <c r="D337" s="17">
        <v>1049603830</v>
      </c>
      <c r="E337" s="16" t="s">
        <v>3464</v>
      </c>
      <c r="F337" s="26">
        <v>7500000</v>
      </c>
      <c r="G337" s="3" t="s">
        <v>47</v>
      </c>
      <c r="H337" s="25">
        <v>83500000</v>
      </c>
      <c r="I337" s="11" t="s">
        <v>48</v>
      </c>
      <c r="J337" s="21" t="s">
        <v>483</v>
      </c>
      <c r="K337" s="22">
        <v>36724</v>
      </c>
      <c r="L337" s="23" t="s">
        <v>418</v>
      </c>
      <c r="M337" s="14" t="s">
        <v>2066</v>
      </c>
      <c r="N337" s="11">
        <v>45335</v>
      </c>
      <c r="O337" s="9">
        <v>47124</v>
      </c>
      <c r="P337" s="6" t="s">
        <v>808</v>
      </c>
      <c r="Q337" s="33" t="s">
        <v>301</v>
      </c>
      <c r="R337" s="10" t="s">
        <v>3465</v>
      </c>
      <c r="S337" s="6">
        <v>45336</v>
      </c>
      <c r="T337" s="6">
        <v>45336</v>
      </c>
      <c r="U337" s="24" t="s">
        <v>1128</v>
      </c>
      <c r="V337" s="114" t="s">
        <v>1129</v>
      </c>
      <c r="W337" s="12" t="s">
        <v>213</v>
      </c>
      <c r="X337" s="12" t="s">
        <v>60</v>
      </c>
      <c r="Y337" s="62">
        <v>45330</v>
      </c>
      <c r="Z337" s="11">
        <v>45509</v>
      </c>
      <c r="AA337" s="14"/>
      <c r="AB337" s="12" t="s">
        <v>62</v>
      </c>
      <c r="AC337" s="10" t="s">
        <v>3466</v>
      </c>
      <c r="AD337" s="9" t="s">
        <v>273</v>
      </c>
      <c r="AE337" s="6">
        <v>31616</v>
      </c>
      <c r="AF337" s="184">
        <f t="shared" ca="1" si="5"/>
        <v>38</v>
      </c>
      <c r="AG337" s="19" t="s">
        <v>3467</v>
      </c>
      <c r="AH337" s="20" t="s">
        <v>3468</v>
      </c>
      <c r="AI337" s="31" t="s">
        <v>3469</v>
      </c>
      <c r="AJ337" s="9" t="s">
        <v>47</v>
      </c>
      <c r="AK337" s="29"/>
    </row>
    <row r="338" spans="1:37" s="2" customFormat="1" ht="102" customHeight="1" x14ac:dyDescent="0.2">
      <c r="A338" s="12" t="s">
        <v>3470</v>
      </c>
      <c r="B338" s="12" t="s">
        <v>3471</v>
      </c>
      <c r="C338" s="13" t="s">
        <v>3472</v>
      </c>
      <c r="D338" s="17">
        <v>1010170767</v>
      </c>
      <c r="E338" s="16" t="s">
        <v>3473</v>
      </c>
      <c r="F338" s="26">
        <v>7500000</v>
      </c>
      <c r="G338" s="3" t="s">
        <v>47</v>
      </c>
      <c r="H338" s="25">
        <v>83500000</v>
      </c>
      <c r="I338" s="11" t="s">
        <v>48</v>
      </c>
      <c r="J338" s="21" t="s">
        <v>483</v>
      </c>
      <c r="K338" s="22">
        <v>36924</v>
      </c>
      <c r="L338" s="23" t="s">
        <v>418</v>
      </c>
      <c r="M338" s="14" t="s">
        <v>2066</v>
      </c>
      <c r="N338" s="11" t="s">
        <v>806</v>
      </c>
      <c r="O338" s="9">
        <v>48124</v>
      </c>
      <c r="P338" s="6" t="s">
        <v>808</v>
      </c>
      <c r="Q338" s="33" t="s">
        <v>301</v>
      </c>
      <c r="R338" s="10" t="s">
        <v>3474</v>
      </c>
      <c r="S338" s="6" t="s">
        <v>1531</v>
      </c>
      <c r="T338" s="6" t="s">
        <v>1531</v>
      </c>
      <c r="U338" s="24" t="s">
        <v>1128</v>
      </c>
      <c r="V338" s="114" t="s">
        <v>1129</v>
      </c>
      <c r="W338" s="12" t="s">
        <v>213</v>
      </c>
      <c r="X338" s="12" t="s">
        <v>60</v>
      </c>
      <c r="Y338" s="62">
        <v>45338</v>
      </c>
      <c r="Z338" s="11">
        <v>45443</v>
      </c>
      <c r="AA338" s="14" t="s">
        <v>3475</v>
      </c>
      <c r="AB338" s="12" t="s">
        <v>62</v>
      </c>
      <c r="AC338" s="10" t="s">
        <v>63</v>
      </c>
      <c r="AD338" s="10" t="s">
        <v>63</v>
      </c>
      <c r="AE338" s="6">
        <v>31865</v>
      </c>
      <c r="AF338" s="184">
        <f t="shared" ca="1" si="5"/>
        <v>37</v>
      </c>
      <c r="AG338" s="19" t="s">
        <v>3476</v>
      </c>
      <c r="AH338" s="20" t="s">
        <v>3477</v>
      </c>
      <c r="AI338" s="31" t="s">
        <v>3478</v>
      </c>
      <c r="AJ338" s="9">
        <v>2725226</v>
      </c>
      <c r="AK338" s="29"/>
    </row>
    <row r="339" spans="1:37" s="2" customFormat="1" ht="92.25" customHeight="1" x14ac:dyDescent="0.2">
      <c r="A339" s="12" t="s">
        <v>3479</v>
      </c>
      <c r="B339" s="14" t="s">
        <v>3480</v>
      </c>
      <c r="C339" s="13" t="s">
        <v>3481</v>
      </c>
      <c r="D339" s="17">
        <v>1016016267</v>
      </c>
      <c r="E339" s="16" t="s">
        <v>3482</v>
      </c>
      <c r="F339" s="26">
        <v>15600000</v>
      </c>
      <c r="G339" s="3" t="s">
        <v>47</v>
      </c>
      <c r="H339" s="25">
        <v>173680000</v>
      </c>
      <c r="I339" s="11" t="s">
        <v>72</v>
      </c>
      <c r="J339" s="21" t="s">
        <v>483</v>
      </c>
      <c r="K339" s="22">
        <v>36624</v>
      </c>
      <c r="L339" s="23" t="s">
        <v>418</v>
      </c>
      <c r="M339" s="14" t="s">
        <v>2066</v>
      </c>
      <c r="N339" s="11">
        <v>45330</v>
      </c>
      <c r="O339" s="9">
        <v>35924</v>
      </c>
      <c r="P339" s="6">
        <v>45506</v>
      </c>
      <c r="Q339" s="33" t="s">
        <v>301</v>
      </c>
      <c r="R339" s="10" t="s">
        <v>3483</v>
      </c>
      <c r="S339" s="6">
        <v>45331</v>
      </c>
      <c r="T339" s="6">
        <v>45331</v>
      </c>
      <c r="U339" s="24" t="s">
        <v>1128</v>
      </c>
      <c r="V339" s="114" t="s">
        <v>1129</v>
      </c>
      <c r="W339" s="12" t="s">
        <v>213</v>
      </c>
      <c r="X339" s="12" t="s">
        <v>60</v>
      </c>
      <c r="Y339" s="62">
        <v>45329</v>
      </c>
      <c r="Z339" s="11">
        <v>45509</v>
      </c>
      <c r="AA339" s="14"/>
      <c r="AB339" s="12" t="s">
        <v>62</v>
      </c>
      <c r="AC339" s="10" t="s">
        <v>63</v>
      </c>
      <c r="AD339" s="10" t="s">
        <v>63</v>
      </c>
      <c r="AE339" s="6">
        <v>32591</v>
      </c>
      <c r="AF339" s="184">
        <f t="shared" ca="1" si="5"/>
        <v>35</v>
      </c>
      <c r="AG339" s="19" t="s">
        <v>3484</v>
      </c>
      <c r="AH339" s="20" t="s">
        <v>3485</v>
      </c>
      <c r="AI339" s="31" t="s">
        <v>3486</v>
      </c>
      <c r="AJ339" s="9" t="s">
        <v>47</v>
      </c>
      <c r="AK339" s="29"/>
    </row>
    <row r="340" spans="1:37" s="2" customFormat="1" ht="125.25" customHeight="1" x14ac:dyDescent="0.2">
      <c r="A340" s="12" t="s">
        <v>3487</v>
      </c>
      <c r="B340" s="12" t="s">
        <v>3488</v>
      </c>
      <c r="C340" s="13" t="s">
        <v>3489</v>
      </c>
      <c r="D340" s="17">
        <v>1032401749</v>
      </c>
      <c r="E340" s="16" t="s">
        <v>3490</v>
      </c>
      <c r="F340" s="26">
        <v>7500000</v>
      </c>
      <c r="G340" s="3" t="s">
        <v>47</v>
      </c>
      <c r="H340" s="25">
        <v>82500000</v>
      </c>
      <c r="I340" s="11" t="s">
        <v>72</v>
      </c>
      <c r="J340" s="21" t="s">
        <v>483</v>
      </c>
      <c r="K340" s="22">
        <v>33624</v>
      </c>
      <c r="L340" s="23" t="s">
        <v>222</v>
      </c>
      <c r="M340" s="14" t="s">
        <v>2797</v>
      </c>
      <c r="N340" s="11">
        <v>45506</v>
      </c>
      <c r="O340" s="9">
        <v>34524</v>
      </c>
      <c r="P340" s="6">
        <v>45506</v>
      </c>
      <c r="Q340" s="33" t="s">
        <v>301</v>
      </c>
      <c r="R340" s="10" t="s">
        <v>3491</v>
      </c>
      <c r="S340" s="6">
        <v>45537</v>
      </c>
      <c r="T340" s="6">
        <v>45537</v>
      </c>
      <c r="U340" s="24" t="s">
        <v>193</v>
      </c>
      <c r="V340" s="114" t="s">
        <v>2799</v>
      </c>
      <c r="W340" s="12" t="s">
        <v>452</v>
      </c>
      <c r="X340" s="12" t="s">
        <v>60</v>
      </c>
      <c r="Y340" s="62">
        <v>45329</v>
      </c>
      <c r="Z340" s="11">
        <v>45509</v>
      </c>
      <c r="AA340" s="14"/>
      <c r="AB340" s="12" t="s">
        <v>62</v>
      </c>
      <c r="AC340" s="10" t="s">
        <v>63</v>
      </c>
      <c r="AD340" s="10" t="s">
        <v>63</v>
      </c>
      <c r="AE340" s="6">
        <v>32123</v>
      </c>
      <c r="AF340" s="184">
        <f t="shared" ca="1" si="5"/>
        <v>37</v>
      </c>
      <c r="AG340" s="19" t="s">
        <v>3492</v>
      </c>
      <c r="AH340" s="20" t="s">
        <v>3493</v>
      </c>
      <c r="AI340" s="31" t="s">
        <v>3494</v>
      </c>
      <c r="AJ340" s="9" t="s">
        <v>47</v>
      </c>
      <c r="AK340" s="29"/>
    </row>
    <row r="341" spans="1:37" s="2" customFormat="1" ht="116.25" customHeight="1" x14ac:dyDescent="0.2">
      <c r="A341" s="12" t="s">
        <v>3495</v>
      </c>
      <c r="B341" s="12" t="s">
        <v>3496</v>
      </c>
      <c r="C341" s="13" t="s">
        <v>3497</v>
      </c>
      <c r="D341" s="17">
        <v>6446409</v>
      </c>
      <c r="E341" s="16" t="s">
        <v>3498</v>
      </c>
      <c r="F341" s="26">
        <v>7500000</v>
      </c>
      <c r="G341" s="3" t="s">
        <v>47</v>
      </c>
      <c r="H341" s="25">
        <v>81250000</v>
      </c>
      <c r="I341" s="11" t="s">
        <v>48</v>
      </c>
      <c r="J341" s="21" t="s">
        <v>447</v>
      </c>
      <c r="K341" s="22">
        <v>35724</v>
      </c>
      <c r="L341" s="23" t="s">
        <v>418</v>
      </c>
      <c r="M341" s="14" t="s">
        <v>843</v>
      </c>
      <c r="N341" s="11">
        <v>45567</v>
      </c>
      <c r="O341" s="9">
        <v>40824</v>
      </c>
      <c r="P341" s="6">
        <v>45628</v>
      </c>
      <c r="Q341" s="33" t="s">
        <v>301</v>
      </c>
      <c r="R341" s="10" t="s">
        <v>3499</v>
      </c>
      <c r="S341" s="6" t="s">
        <v>1043</v>
      </c>
      <c r="T341" s="6" t="s">
        <v>1043</v>
      </c>
      <c r="U341" s="24" t="s">
        <v>624</v>
      </c>
      <c r="V341" s="114" t="s">
        <v>625</v>
      </c>
      <c r="W341" s="12" t="s">
        <v>452</v>
      </c>
      <c r="X341" s="12" t="s">
        <v>60</v>
      </c>
      <c r="Y341" s="62">
        <v>45462</v>
      </c>
      <c r="Z341" s="11">
        <v>45509</v>
      </c>
      <c r="AA341" s="14"/>
      <c r="AB341" s="12" t="s">
        <v>62</v>
      </c>
      <c r="AC341" s="10" t="s">
        <v>3500</v>
      </c>
      <c r="AD341" s="9" t="s">
        <v>128</v>
      </c>
      <c r="AE341" s="6">
        <v>30483</v>
      </c>
      <c r="AF341" s="184">
        <f t="shared" ca="1" si="5"/>
        <v>41</v>
      </c>
      <c r="AG341" s="19" t="s">
        <v>3501</v>
      </c>
      <c r="AH341" s="20" t="s">
        <v>3502</v>
      </c>
      <c r="AI341" s="31" t="s">
        <v>3503</v>
      </c>
      <c r="AJ341" s="9" t="s">
        <v>47</v>
      </c>
      <c r="AK341" s="29"/>
    </row>
    <row r="342" spans="1:37" s="2" customFormat="1" ht="110.25" customHeight="1" x14ac:dyDescent="0.2">
      <c r="A342" s="12" t="s">
        <v>3504</v>
      </c>
      <c r="B342" s="12" t="s">
        <v>3505</v>
      </c>
      <c r="C342" s="13" t="s">
        <v>3506</v>
      </c>
      <c r="D342" s="17">
        <v>1026558815</v>
      </c>
      <c r="E342" s="16" t="s">
        <v>3507</v>
      </c>
      <c r="F342" s="26">
        <v>7500000</v>
      </c>
      <c r="G342" s="3" t="s">
        <v>47</v>
      </c>
      <c r="H342" s="25">
        <v>80500000</v>
      </c>
      <c r="I342" s="11" t="s">
        <v>3508</v>
      </c>
      <c r="J342" s="21" t="s">
        <v>483</v>
      </c>
      <c r="K342" s="22">
        <v>824</v>
      </c>
      <c r="L342" s="23">
        <v>45506</v>
      </c>
      <c r="M342" s="14" t="s">
        <v>371</v>
      </c>
      <c r="N342" s="11" t="s">
        <v>506</v>
      </c>
      <c r="O342" s="37">
        <v>1524</v>
      </c>
      <c r="P342" s="37" t="s">
        <v>506</v>
      </c>
      <c r="Q342" s="33" t="s">
        <v>301</v>
      </c>
      <c r="R342" s="10" t="s">
        <v>3509</v>
      </c>
      <c r="S342" s="6" t="s">
        <v>508</v>
      </c>
      <c r="T342" s="6" t="s">
        <v>508</v>
      </c>
      <c r="U342" s="24" t="s">
        <v>3510</v>
      </c>
      <c r="V342" s="114" t="s">
        <v>2926</v>
      </c>
      <c r="W342" s="12" t="s">
        <v>126</v>
      </c>
      <c r="X342" s="12" t="s">
        <v>60</v>
      </c>
      <c r="Y342" s="62">
        <v>45336</v>
      </c>
      <c r="Z342" s="11">
        <v>45509</v>
      </c>
      <c r="AA342" s="14"/>
      <c r="AB342" s="12" t="s">
        <v>62</v>
      </c>
      <c r="AC342" s="10" t="s">
        <v>63</v>
      </c>
      <c r="AD342" s="10" t="s">
        <v>63</v>
      </c>
      <c r="AE342" s="6">
        <v>32492</v>
      </c>
      <c r="AF342" s="184">
        <f t="shared" ca="1" si="5"/>
        <v>36</v>
      </c>
      <c r="AG342" s="19" t="s">
        <v>3511</v>
      </c>
      <c r="AH342" s="20" t="s">
        <v>3512</v>
      </c>
      <c r="AI342" s="31" t="s">
        <v>3513</v>
      </c>
      <c r="AJ342" s="9">
        <v>8183141</v>
      </c>
      <c r="AK342" s="29"/>
    </row>
    <row r="343" spans="1:37" s="2" customFormat="1" ht="100.5" customHeight="1" x14ac:dyDescent="0.2">
      <c r="A343" s="12" t="s">
        <v>3514</v>
      </c>
      <c r="B343" s="12" t="s">
        <v>3515</v>
      </c>
      <c r="C343" s="13" t="s">
        <v>3516</v>
      </c>
      <c r="D343" s="17">
        <v>79905894</v>
      </c>
      <c r="E343" s="16" t="s">
        <v>3517</v>
      </c>
      <c r="F343" s="26">
        <v>13000000</v>
      </c>
      <c r="G343" s="3" t="s">
        <v>47</v>
      </c>
      <c r="H343" s="25">
        <v>140833333</v>
      </c>
      <c r="I343" s="11" t="s">
        <v>48</v>
      </c>
      <c r="J343" s="21" t="s">
        <v>483</v>
      </c>
      <c r="K343" s="22">
        <v>10424</v>
      </c>
      <c r="L343" s="23" t="s">
        <v>737</v>
      </c>
      <c r="M343" s="14" t="s">
        <v>1900</v>
      </c>
      <c r="N343" s="11">
        <v>45336</v>
      </c>
      <c r="O343" s="9">
        <v>50024</v>
      </c>
      <c r="P343" s="6" t="s">
        <v>1412</v>
      </c>
      <c r="Q343" s="33" t="s">
        <v>301</v>
      </c>
      <c r="R343" s="10" t="s">
        <v>3518</v>
      </c>
      <c r="S343" s="6" t="s">
        <v>1872</v>
      </c>
      <c r="T343" s="6" t="s">
        <v>1872</v>
      </c>
      <c r="U343" s="24" t="s">
        <v>3519</v>
      </c>
      <c r="V343" s="114" t="s">
        <v>741</v>
      </c>
      <c r="W343" s="12" t="s">
        <v>579</v>
      </c>
      <c r="X343" s="12" t="s">
        <v>60</v>
      </c>
      <c r="Y343" s="62">
        <v>45323</v>
      </c>
      <c r="Z343" s="11">
        <v>45509</v>
      </c>
      <c r="AA343" s="14"/>
      <c r="AB343" s="12" t="s">
        <v>62</v>
      </c>
      <c r="AC343" s="10" t="s">
        <v>63</v>
      </c>
      <c r="AD343" s="10" t="s">
        <v>63</v>
      </c>
      <c r="AE343" s="6">
        <v>28055</v>
      </c>
      <c r="AF343" s="184">
        <f t="shared" ca="1" si="5"/>
        <v>48</v>
      </c>
      <c r="AG343" s="19" t="s">
        <v>3520</v>
      </c>
      <c r="AH343" s="20" t="s">
        <v>3521</v>
      </c>
      <c r="AI343" s="31" t="s">
        <v>3522</v>
      </c>
      <c r="AJ343" s="9">
        <v>4454612</v>
      </c>
      <c r="AK343" s="29"/>
    </row>
    <row r="344" spans="1:37" s="2" customFormat="1" ht="111" customHeight="1" x14ac:dyDescent="0.2">
      <c r="A344" s="12" t="s">
        <v>3523</v>
      </c>
      <c r="B344" s="12" t="s">
        <v>3524</v>
      </c>
      <c r="C344" s="13" t="s">
        <v>3525</v>
      </c>
      <c r="D344" s="17">
        <v>79912989</v>
      </c>
      <c r="E344" s="16" t="s">
        <v>3526</v>
      </c>
      <c r="F344" s="26">
        <v>15600000</v>
      </c>
      <c r="G344" s="3" t="s">
        <v>47</v>
      </c>
      <c r="H344" s="25">
        <v>171600000</v>
      </c>
      <c r="I344" s="11" t="s">
        <v>48</v>
      </c>
      <c r="J344" s="21" t="s">
        <v>483</v>
      </c>
      <c r="K344" s="22">
        <v>10124</v>
      </c>
      <c r="L344" s="23" t="s">
        <v>737</v>
      </c>
      <c r="M344" s="14" t="s">
        <v>1900</v>
      </c>
      <c r="N344" s="11" t="s">
        <v>806</v>
      </c>
      <c r="O344" s="9">
        <v>45524</v>
      </c>
      <c r="P344" s="6" t="s">
        <v>806</v>
      </c>
      <c r="Q344" s="33" t="s">
        <v>301</v>
      </c>
      <c r="R344" s="10" t="s">
        <v>3527</v>
      </c>
      <c r="S344" s="6" t="s">
        <v>808</v>
      </c>
      <c r="T344" s="6" t="s">
        <v>808</v>
      </c>
      <c r="U344" s="24" t="s">
        <v>3519</v>
      </c>
      <c r="V344" s="114" t="s">
        <v>741</v>
      </c>
      <c r="W344" s="12" t="s">
        <v>579</v>
      </c>
      <c r="X344" s="12" t="s">
        <v>60</v>
      </c>
      <c r="Y344" s="62">
        <v>45320</v>
      </c>
      <c r="Z344" s="11">
        <v>45509</v>
      </c>
      <c r="AA344" s="14"/>
      <c r="AB344" s="12" t="s">
        <v>62</v>
      </c>
      <c r="AC344" s="10" t="s">
        <v>1204</v>
      </c>
      <c r="AD344" s="9" t="s">
        <v>3222</v>
      </c>
      <c r="AE344" s="6">
        <v>28575</v>
      </c>
      <c r="AF344" s="184">
        <f t="shared" ca="1" si="5"/>
        <v>46</v>
      </c>
      <c r="AG344" s="19" t="s">
        <v>3528</v>
      </c>
      <c r="AH344" s="20" t="s">
        <v>3529</v>
      </c>
      <c r="AI344" s="31" t="s">
        <v>3530</v>
      </c>
      <c r="AJ344" s="9">
        <v>7492192</v>
      </c>
      <c r="AK344" s="29"/>
    </row>
    <row r="345" spans="1:37" s="2" customFormat="1" ht="115.5" customHeight="1" x14ac:dyDescent="0.2">
      <c r="A345" s="12" t="s">
        <v>3531</v>
      </c>
      <c r="B345" s="12" t="s">
        <v>3532</v>
      </c>
      <c r="C345" s="13" t="s">
        <v>3533</v>
      </c>
      <c r="D345" s="17">
        <v>40780707</v>
      </c>
      <c r="E345" s="16" t="s">
        <v>3534</v>
      </c>
      <c r="F345" s="26">
        <v>11300000</v>
      </c>
      <c r="G345" s="3" t="s">
        <v>47</v>
      </c>
      <c r="H345" s="25">
        <v>124300000</v>
      </c>
      <c r="I345" s="11" t="s">
        <v>48</v>
      </c>
      <c r="J345" s="21" t="s">
        <v>447</v>
      </c>
      <c r="K345" s="22">
        <v>26424</v>
      </c>
      <c r="L345" s="23" t="s">
        <v>1078</v>
      </c>
      <c r="M345" s="14" t="s">
        <v>448</v>
      </c>
      <c r="N345" s="11">
        <v>45293</v>
      </c>
      <c r="O345" s="9">
        <v>22324</v>
      </c>
      <c r="P345" s="6">
        <v>45293</v>
      </c>
      <c r="Q345" s="33" t="s">
        <v>301</v>
      </c>
      <c r="R345" s="10" t="s">
        <v>3535</v>
      </c>
      <c r="S345" s="6">
        <v>45325</v>
      </c>
      <c r="T345" s="6">
        <v>45325</v>
      </c>
      <c r="U345" s="24" t="s">
        <v>450</v>
      </c>
      <c r="V345" s="114" t="s">
        <v>3536</v>
      </c>
      <c r="W345" s="12" t="s">
        <v>452</v>
      </c>
      <c r="X345" s="12" t="s">
        <v>60</v>
      </c>
      <c r="Y345" s="62">
        <v>45643</v>
      </c>
      <c r="Z345" s="45">
        <v>45643</v>
      </c>
      <c r="AA345" s="14"/>
      <c r="AB345" s="12" t="s">
        <v>62</v>
      </c>
      <c r="AC345" s="10" t="s">
        <v>3537</v>
      </c>
      <c r="AD345" s="9" t="s">
        <v>3438</v>
      </c>
      <c r="AE345" s="6">
        <v>27519</v>
      </c>
      <c r="AF345" s="184">
        <f t="shared" ca="1" si="5"/>
        <v>49</v>
      </c>
      <c r="AG345" s="19" t="s">
        <v>3538</v>
      </c>
      <c r="AH345" s="20" t="s">
        <v>3539</v>
      </c>
      <c r="AI345" s="31" t="s">
        <v>3540</v>
      </c>
      <c r="AJ345" s="9">
        <v>7909914</v>
      </c>
      <c r="AK345" s="29" t="s">
        <v>3541</v>
      </c>
    </row>
    <row r="346" spans="1:37" s="2" customFormat="1" ht="122.25" customHeight="1" x14ac:dyDescent="0.2">
      <c r="A346" s="12" t="s">
        <v>3542</v>
      </c>
      <c r="B346" s="12" t="s">
        <v>3543</v>
      </c>
      <c r="C346" s="13" t="s">
        <v>3544</v>
      </c>
      <c r="D346" s="17">
        <v>1020742815</v>
      </c>
      <c r="E346" s="16" t="s">
        <v>3545</v>
      </c>
      <c r="F346" s="26">
        <v>11300000</v>
      </c>
      <c r="G346" s="3" t="s">
        <v>47</v>
      </c>
      <c r="H346" s="25">
        <v>124300000</v>
      </c>
      <c r="I346" s="11" t="s">
        <v>72</v>
      </c>
      <c r="J346" s="21" t="s">
        <v>447</v>
      </c>
      <c r="K346" s="22">
        <v>26124</v>
      </c>
      <c r="L346" s="23" t="s">
        <v>1078</v>
      </c>
      <c r="M346" s="14" t="s">
        <v>448</v>
      </c>
      <c r="N346" s="11">
        <v>45293</v>
      </c>
      <c r="O346" s="9">
        <v>22424</v>
      </c>
      <c r="P346" s="6">
        <v>45324</v>
      </c>
      <c r="Q346" s="33" t="s">
        <v>301</v>
      </c>
      <c r="R346" s="10" t="s">
        <v>3546</v>
      </c>
      <c r="S346" s="6">
        <v>45353</v>
      </c>
      <c r="T346" s="6">
        <v>45325</v>
      </c>
      <c r="U346" s="24" t="s">
        <v>450</v>
      </c>
      <c r="V346" s="114" t="s">
        <v>3536</v>
      </c>
      <c r="W346" s="12" t="s">
        <v>452</v>
      </c>
      <c r="X346" s="12" t="s">
        <v>60</v>
      </c>
      <c r="Y346" s="62">
        <v>45330</v>
      </c>
      <c r="Z346" s="11">
        <v>45509</v>
      </c>
      <c r="AA346" s="14"/>
      <c r="AB346" s="12" t="s">
        <v>62</v>
      </c>
      <c r="AC346" s="10" t="s">
        <v>63</v>
      </c>
      <c r="AD346" s="10" t="s">
        <v>63</v>
      </c>
      <c r="AE346" s="6">
        <v>32653</v>
      </c>
      <c r="AF346" s="184">
        <f t="shared" ca="1" si="5"/>
        <v>35</v>
      </c>
      <c r="AG346" s="19" t="s">
        <v>3547</v>
      </c>
      <c r="AH346" s="20" t="s">
        <v>3548</v>
      </c>
      <c r="AI346" s="31" t="s">
        <v>3549</v>
      </c>
      <c r="AJ346" s="9">
        <v>6747073</v>
      </c>
      <c r="AK346" s="29"/>
    </row>
    <row r="347" spans="1:37" s="2" customFormat="1" ht="128.25" customHeight="1" x14ac:dyDescent="0.2">
      <c r="A347" s="12" t="s">
        <v>3550</v>
      </c>
      <c r="B347" s="12" t="s">
        <v>3551</v>
      </c>
      <c r="C347" s="13" t="s">
        <v>3552</v>
      </c>
      <c r="D347" s="17">
        <v>1018470351</v>
      </c>
      <c r="E347" s="16" t="s">
        <v>3553</v>
      </c>
      <c r="F347" s="26">
        <v>5700000</v>
      </c>
      <c r="G347" s="3" t="s">
        <v>47</v>
      </c>
      <c r="H347" s="25">
        <v>62700000</v>
      </c>
      <c r="I347" s="11" t="s">
        <v>72</v>
      </c>
      <c r="J347" s="21" t="s">
        <v>483</v>
      </c>
      <c r="K347" s="22">
        <v>30724</v>
      </c>
      <c r="L347" s="23" t="s">
        <v>605</v>
      </c>
      <c r="M347" s="14" t="s">
        <v>968</v>
      </c>
      <c r="N347" s="11">
        <v>45328</v>
      </c>
      <c r="O347" s="9">
        <v>31924</v>
      </c>
      <c r="P347" s="6">
        <v>45475</v>
      </c>
      <c r="Q347" s="33" t="s">
        <v>301</v>
      </c>
      <c r="R347" s="10" t="s">
        <v>3554</v>
      </c>
      <c r="S347" s="6">
        <v>45330</v>
      </c>
      <c r="T347" s="6">
        <v>45330</v>
      </c>
      <c r="U347" s="24" t="s">
        <v>970</v>
      </c>
      <c r="V347" s="114" t="s">
        <v>971</v>
      </c>
      <c r="W347" s="12" t="s">
        <v>909</v>
      </c>
      <c r="X347" s="12" t="s">
        <v>60</v>
      </c>
      <c r="Y347" s="62">
        <v>45327</v>
      </c>
      <c r="Z347" s="11">
        <v>45509</v>
      </c>
      <c r="AA347" s="14"/>
      <c r="AB347" s="12" t="s">
        <v>62</v>
      </c>
      <c r="AC347" s="10" t="s">
        <v>63</v>
      </c>
      <c r="AD347" s="10" t="s">
        <v>63</v>
      </c>
      <c r="AE347" s="6">
        <v>34375</v>
      </c>
      <c r="AF347" s="184">
        <f t="shared" ca="1" si="5"/>
        <v>30</v>
      </c>
      <c r="AG347" s="19" t="s">
        <v>3555</v>
      </c>
      <c r="AH347" s="20" t="s">
        <v>3556</v>
      </c>
      <c r="AI347" s="31" t="s">
        <v>3557</v>
      </c>
      <c r="AJ347" s="9" t="s">
        <v>47</v>
      </c>
      <c r="AK347" s="29"/>
    </row>
    <row r="348" spans="1:37" s="2" customFormat="1" ht="121.5" customHeight="1" x14ac:dyDescent="0.2">
      <c r="A348" s="12" t="s">
        <v>3558</v>
      </c>
      <c r="B348" s="14" t="s">
        <v>3559</v>
      </c>
      <c r="C348" s="13" t="s">
        <v>3560</v>
      </c>
      <c r="D348" s="17">
        <v>1098764645</v>
      </c>
      <c r="E348" s="16" t="s">
        <v>3561</v>
      </c>
      <c r="F348" s="26">
        <v>7500000</v>
      </c>
      <c r="G348" s="3" t="s">
        <v>47</v>
      </c>
      <c r="H348" s="25">
        <v>83750000</v>
      </c>
      <c r="I348" s="11" t="s">
        <v>48</v>
      </c>
      <c r="J348" s="21" t="s">
        <v>483</v>
      </c>
      <c r="K348" s="22">
        <v>31024</v>
      </c>
      <c r="L348" s="23" t="s">
        <v>472</v>
      </c>
      <c r="M348" s="14" t="s">
        <v>1541</v>
      </c>
      <c r="N348" s="11" t="s">
        <v>808</v>
      </c>
      <c r="O348" s="9">
        <v>50424</v>
      </c>
      <c r="P348" s="6" t="s">
        <v>1412</v>
      </c>
      <c r="Q348" s="33" t="s">
        <v>301</v>
      </c>
      <c r="R348" s="10" t="s">
        <v>3562</v>
      </c>
      <c r="S348" s="6" t="s">
        <v>190</v>
      </c>
      <c r="T348" s="6" t="s">
        <v>190</v>
      </c>
      <c r="U348" s="24" t="s">
        <v>1342</v>
      </c>
      <c r="V348" s="114" t="s">
        <v>1636</v>
      </c>
      <c r="W348" s="12" t="s">
        <v>1024</v>
      </c>
      <c r="X348" s="12" t="s">
        <v>60</v>
      </c>
      <c r="Y348" s="62">
        <v>45327</v>
      </c>
      <c r="Z348" s="11">
        <v>45509</v>
      </c>
      <c r="AA348" s="14"/>
      <c r="AB348" s="12" t="s">
        <v>62</v>
      </c>
      <c r="AC348" s="9" t="s">
        <v>3563</v>
      </c>
      <c r="AD348" s="9" t="s">
        <v>3563</v>
      </c>
      <c r="AE348" s="6">
        <v>34717</v>
      </c>
      <c r="AF348" s="184">
        <f t="shared" ca="1" si="5"/>
        <v>29</v>
      </c>
      <c r="AG348" s="19" t="s">
        <v>3564</v>
      </c>
      <c r="AH348" s="20" t="s">
        <v>3565</v>
      </c>
      <c r="AI348" s="31" t="s">
        <v>3566</v>
      </c>
      <c r="AJ348" s="9">
        <v>8851344</v>
      </c>
      <c r="AK348" s="29"/>
    </row>
    <row r="349" spans="1:37" s="2" customFormat="1" ht="141" customHeight="1" x14ac:dyDescent="0.2">
      <c r="A349" s="12" t="s">
        <v>3567</v>
      </c>
      <c r="B349" s="12" t="s">
        <v>3568</v>
      </c>
      <c r="C349" s="13" t="s">
        <v>3569</v>
      </c>
      <c r="D349" s="17">
        <v>79467391</v>
      </c>
      <c r="E349" s="16" t="s">
        <v>3570</v>
      </c>
      <c r="F349" s="26">
        <v>7500000</v>
      </c>
      <c r="G349" s="3" t="s">
        <v>47</v>
      </c>
      <c r="H349" s="25">
        <v>83750000</v>
      </c>
      <c r="I349" s="11" t="s">
        <v>48</v>
      </c>
      <c r="J349" s="21" t="s">
        <v>483</v>
      </c>
      <c r="K349" s="53">
        <v>32024</v>
      </c>
      <c r="L349" s="23" t="s">
        <v>472</v>
      </c>
      <c r="M349" s="14" t="s">
        <v>504</v>
      </c>
      <c r="N349" s="11" t="s">
        <v>1043</v>
      </c>
      <c r="O349" s="9">
        <v>45124</v>
      </c>
      <c r="P349" s="6" t="s">
        <v>806</v>
      </c>
      <c r="Q349" s="33" t="s">
        <v>301</v>
      </c>
      <c r="R349" s="10" t="s">
        <v>3571</v>
      </c>
      <c r="S349" s="6" t="s">
        <v>1531</v>
      </c>
      <c r="T349" s="6" t="s">
        <v>1531</v>
      </c>
      <c r="U349" s="24" t="s">
        <v>1342</v>
      </c>
      <c r="V349" s="114" t="s">
        <v>1636</v>
      </c>
      <c r="W349" s="12" t="s">
        <v>810</v>
      </c>
      <c r="X349" s="12" t="s">
        <v>60</v>
      </c>
      <c r="Y349" s="62">
        <v>45330</v>
      </c>
      <c r="Z349" s="11">
        <v>45509</v>
      </c>
      <c r="AA349" s="14"/>
      <c r="AB349" s="12" t="s">
        <v>62</v>
      </c>
      <c r="AC349" s="10" t="s">
        <v>63</v>
      </c>
      <c r="AD349" s="9" t="s">
        <v>63</v>
      </c>
      <c r="AE349" s="6">
        <v>25178</v>
      </c>
      <c r="AF349" s="184">
        <f t="shared" ca="1" si="5"/>
        <v>56</v>
      </c>
      <c r="AG349" s="19" t="s">
        <v>3572</v>
      </c>
      <c r="AH349" s="20" t="s">
        <v>3573</v>
      </c>
      <c r="AI349" s="31" t="s">
        <v>3574</v>
      </c>
      <c r="AJ349" s="9" t="s">
        <v>47</v>
      </c>
      <c r="AK349" s="29"/>
    </row>
    <row r="350" spans="1:37" s="2" customFormat="1" ht="118.5" customHeight="1" x14ac:dyDescent="0.2">
      <c r="A350" s="12" t="s">
        <v>3575</v>
      </c>
      <c r="B350" s="12" t="s">
        <v>3576</v>
      </c>
      <c r="C350" s="13" t="s">
        <v>3577</v>
      </c>
      <c r="D350" s="17">
        <v>57443237</v>
      </c>
      <c r="E350" s="16" t="s">
        <v>3578</v>
      </c>
      <c r="F350" s="26">
        <v>11300000</v>
      </c>
      <c r="G350" s="3" t="s">
        <v>47</v>
      </c>
      <c r="H350" s="25">
        <v>123546666</v>
      </c>
      <c r="I350" s="11" t="s">
        <v>72</v>
      </c>
      <c r="J350" s="21" t="s">
        <v>483</v>
      </c>
      <c r="K350" s="22">
        <v>32424</v>
      </c>
      <c r="L350" s="23" t="s">
        <v>472</v>
      </c>
      <c r="M350" s="14" t="s">
        <v>1529</v>
      </c>
      <c r="N350" s="11">
        <v>45328</v>
      </c>
      <c r="O350" s="169">
        <v>31224</v>
      </c>
      <c r="P350" s="170">
        <v>45475</v>
      </c>
      <c r="Q350" s="33" t="s">
        <v>301</v>
      </c>
      <c r="R350" s="10" t="s">
        <v>3579</v>
      </c>
      <c r="S350" s="6">
        <v>45329</v>
      </c>
      <c r="T350" s="6">
        <v>45329</v>
      </c>
      <c r="U350" s="24" t="s">
        <v>1215</v>
      </c>
      <c r="V350" s="114" t="s">
        <v>1532</v>
      </c>
      <c r="W350" s="12" t="s">
        <v>1533</v>
      </c>
      <c r="X350" s="12" t="s">
        <v>60</v>
      </c>
      <c r="Y350" s="62">
        <v>45323</v>
      </c>
      <c r="Z350" s="11">
        <v>45509</v>
      </c>
      <c r="AA350" s="14"/>
      <c r="AB350" s="12" t="s">
        <v>62</v>
      </c>
      <c r="AC350" s="10" t="s">
        <v>3580</v>
      </c>
      <c r="AD350" s="9" t="s">
        <v>2819</v>
      </c>
      <c r="AE350" s="6">
        <v>27548</v>
      </c>
      <c r="AF350" s="184">
        <f t="shared" ca="1" si="5"/>
        <v>49</v>
      </c>
      <c r="AG350" s="19" t="s">
        <v>3581</v>
      </c>
      <c r="AH350" s="20" t="s">
        <v>3582</v>
      </c>
      <c r="AI350" s="31" t="s">
        <v>3583</v>
      </c>
      <c r="AJ350" s="9">
        <v>8036758</v>
      </c>
      <c r="AK350" s="29"/>
    </row>
    <row r="351" spans="1:37" s="2" customFormat="1" ht="108" customHeight="1" x14ac:dyDescent="0.2">
      <c r="A351" s="12" t="s">
        <v>3584</v>
      </c>
      <c r="B351" s="12" t="s">
        <v>3585</v>
      </c>
      <c r="C351" s="13" t="s">
        <v>3586</v>
      </c>
      <c r="D351" s="17">
        <v>80100128</v>
      </c>
      <c r="E351" s="16" t="s">
        <v>3587</v>
      </c>
      <c r="F351" s="26">
        <v>15600000</v>
      </c>
      <c r="G351" s="3" t="s">
        <v>47</v>
      </c>
      <c r="H351" s="25">
        <v>171600000</v>
      </c>
      <c r="I351" s="11" t="s">
        <v>72</v>
      </c>
      <c r="J351" s="21" t="s">
        <v>483</v>
      </c>
      <c r="K351" s="22">
        <v>32824</v>
      </c>
      <c r="L351" s="23" t="s">
        <v>222</v>
      </c>
      <c r="M351" s="14" t="s">
        <v>51</v>
      </c>
      <c r="N351" s="11">
        <v>45445</v>
      </c>
      <c r="O351" s="67">
        <v>30924</v>
      </c>
      <c r="P351" s="68">
        <v>45475</v>
      </c>
      <c r="Q351" s="33" t="s">
        <v>301</v>
      </c>
      <c r="R351" s="10" t="s">
        <v>3588</v>
      </c>
      <c r="S351" s="6">
        <v>45475</v>
      </c>
      <c r="T351" s="6">
        <v>45475</v>
      </c>
      <c r="U351" s="24" t="s">
        <v>970</v>
      </c>
      <c r="V351" s="114" t="s">
        <v>971</v>
      </c>
      <c r="W351" s="12" t="s">
        <v>1217</v>
      </c>
      <c r="X351" s="12" t="s">
        <v>60</v>
      </c>
      <c r="Y351" s="62">
        <v>45327</v>
      </c>
      <c r="Z351" s="11">
        <v>45509</v>
      </c>
      <c r="AA351" s="14"/>
      <c r="AB351" s="12" t="s">
        <v>62</v>
      </c>
      <c r="AC351" s="10" t="s">
        <v>63</v>
      </c>
      <c r="AD351" s="9" t="s">
        <v>63</v>
      </c>
      <c r="AE351" s="6">
        <v>30574</v>
      </c>
      <c r="AF351" s="184">
        <f t="shared" ca="1" si="5"/>
        <v>41</v>
      </c>
      <c r="AG351" s="19" t="s">
        <v>3589</v>
      </c>
      <c r="AH351" s="20" t="s">
        <v>3590</v>
      </c>
      <c r="AI351" s="31" t="s">
        <v>3591</v>
      </c>
      <c r="AJ351" s="9">
        <v>4215745</v>
      </c>
      <c r="AK351" s="29"/>
    </row>
    <row r="352" spans="1:37" s="2" customFormat="1" ht="101.25" customHeight="1" x14ac:dyDescent="0.2">
      <c r="A352" s="12" t="s">
        <v>3592</v>
      </c>
      <c r="B352" s="12" t="s">
        <v>3593</v>
      </c>
      <c r="C352" s="13" t="s">
        <v>3594</v>
      </c>
      <c r="D352" s="17">
        <v>1022399983</v>
      </c>
      <c r="E352" s="16" t="s">
        <v>3595</v>
      </c>
      <c r="F352" s="26">
        <v>4000000</v>
      </c>
      <c r="G352" s="3" t="s">
        <v>47</v>
      </c>
      <c r="H352" s="25">
        <v>44000000</v>
      </c>
      <c r="I352" s="11" t="s">
        <v>48</v>
      </c>
      <c r="J352" s="21" t="s">
        <v>447</v>
      </c>
      <c r="K352" s="22">
        <v>26824</v>
      </c>
      <c r="L352" s="23" t="s">
        <v>1078</v>
      </c>
      <c r="M352" s="14" t="s">
        <v>448</v>
      </c>
      <c r="N352" s="11">
        <v>45324</v>
      </c>
      <c r="O352" s="9">
        <v>25424</v>
      </c>
      <c r="P352" s="6">
        <v>45353</v>
      </c>
      <c r="Q352" s="33" t="s">
        <v>301</v>
      </c>
      <c r="R352" s="10" t="s">
        <v>3596</v>
      </c>
      <c r="S352" s="6">
        <v>45327</v>
      </c>
      <c r="T352" s="6">
        <v>45327</v>
      </c>
      <c r="U352" s="24" t="s">
        <v>450</v>
      </c>
      <c r="V352" s="114" t="s">
        <v>451</v>
      </c>
      <c r="W352" s="12" t="s">
        <v>452</v>
      </c>
      <c r="X352" s="12" t="s">
        <v>60</v>
      </c>
      <c r="Y352" s="62">
        <v>45643</v>
      </c>
      <c r="Z352" s="45">
        <v>45643</v>
      </c>
      <c r="AA352" s="14"/>
      <c r="AB352" s="12" t="s">
        <v>62</v>
      </c>
      <c r="AC352" s="10" t="s">
        <v>63</v>
      </c>
      <c r="AD352" s="9" t="s">
        <v>63</v>
      </c>
      <c r="AE352" s="6">
        <v>34790</v>
      </c>
      <c r="AF352" s="184">
        <f t="shared" ca="1" si="5"/>
        <v>29</v>
      </c>
      <c r="AG352" s="19" t="s">
        <v>3597</v>
      </c>
      <c r="AH352" s="20" t="s">
        <v>3598</v>
      </c>
      <c r="AI352" s="31" t="s">
        <v>3599</v>
      </c>
      <c r="AJ352" s="9">
        <v>8138267</v>
      </c>
      <c r="AK352" s="29" t="s">
        <v>3097</v>
      </c>
    </row>
    <row r="353" spans="1:37" s="2" customFormat="1" ht="106.5" customHeight="1" x14ac:dyDescent="0.2">
      <c r="A353" s="12" t="s">
        <v>3600</v>
      </c>
      <c r="B353" s="12" t="s">
        <v>3601</v>
      </c>
      <c r="C353" s="13" t="s">
        <v>3602</v>
      </c>
      <c r="D353" s="17">
        <v>53007746</v>
      </c>
      <c r="E353" s="16" t="s">
        <v>3603</v>
      </c>
      <c r="F353" s="26">
        <v>7500000</v>
      </c>
      <c r="G353" s="3" t="s">
        <v>47</v>
      </c>
      <c r="H353" s="25">
        <v>82500000</v>
      </c>
      <c r="I353" s="11" t="s">
        <v>72</v>
      </c>
      <c r="J353" s="21" t="s">
        <v>447</v>
      </c>
      <c r="K353" s="22">
        <v>26324</v>
      </c>
      <c r="L353" s="23" t="s">
        <v>1078</v>
      </c>
      <c r="M353" s="14" t="s">
        <v>448</v>
      </c>
      <c r="N353" s="11">
        <v>45353</v>
      </c>
      <c r="O353" s="9">
        <v>25924</v>
      </c>
      <c r="P353" s="6">
        <v>45353</v>
      </c>
      <c r="Q353" s="33" t="s">
        <v>301</v>
      </c>
      <c r="R353" s="10" t="s">
        <v>3604</v>
      </c>
      <c r="S353" s="6">
        <v>45445</v>
      </c>
      <c r="T353" s="6">
        <v>45445</v>
      </c>
      <c r="U353" s="24" t="s">
        <v>450</v>
      </c>
      <c r="V353" s="114" t="s">
        <v>451</v>
      </c>
      <c r="W353" s="12" t="s">
        <v>452</v>
      </c>
      <c r="X353" s="12" t="s">
        <v>60</v>
      </c>
      <c r="Y353" s="62">
        <v>45643</v>
      </c>
      <c r="Z353" s="45">
        <v>45643</v>
      </c>
      <c r="AA353" s="14"/>
      <c r="AB353" s="12" t="s">
        <v>62</v>
      </c>
      <c r="AC353" s="10" t="s">
        <v>63</v>
      </c>
      <c r="AD353" s="9" t="s">
        <v>63</v>
      </c>
      <c r="AE353" s="6">
        <v>30445</v>
      </c>
      <c r="AF353" s="184">
        <f t="shared" ca="1" si="5"/>
        <v>41</v>
      </c>
      <c r="AG353" s="19" t="s">
        <v>3605</v>
      </c>
      <c r="AH353" s="20" t="s">
        <v>3606</v>
      </c>
      <c r="AI353" s="31" t="s">
        <v>3607</v>
      </c>
      <c r="AJ353" s="9">
        <v>4510194</v>
      </c>
      <c r="AK353" s="29" t="s">
        <v>3541</v>
      </c>
    </row>
    <row r="354" spans="1:37" s="2" customFormat="1" ht="86.25" customHeight="1" x14ac:dyDescent="0.2">
      <c r="A354" s="12" t="s">
        <v>3608</v>
      </c>
      <c r="B354" s="12" t="s">
        <v>3609</v>
      </c>
      <c r="C354" s="13" t="s">
        <v>3610</v>
      </c>
      <c r="D354" s="17">
        <v>52770338</v>
      </c>
      <c r="E354" s="16" t="s">
        <v>3611</v>
      </c>
      <c r="F354" s="26">
        <v>18900000</v>
      </c>
      <c r="G354" s="14" t="s">
        <v>47</v>
      </c>
      <c r="H354" s="25">
        <v>207900000</v>
      </c>
      <c r="I354" s="11" t="s">
        <v>48</v>
      </c>
      <c r="J354" s="21" t="s">
        <v>483</v>
      </c>
      <c r="K354" s="22">
        <v>27024</v>
      </c>
      <c r="L354" s="23" t="s">
        <v>1078</v>
      </c>
      <c r="M354" s="14" t="s">
        <v>448</v>
      </c>
      <c r="N354" s="11">
        <v>45414</v>
      </c>
      <c r="O354" s="9">
        <v>28924</v>
      </c>
      <c r="P354" s="6">
        <v>45445</v>
      </c>
      <c r="Q354" s="10" t="s">
        <v>301</v>
      </c>
      <c r="R354" s="10" t="s">
        <v>3612</v>
      </c>
      <c r="S354" s="6">
        <v>45537</v>
      </c>
      <c r="T354" s="6">
        <v>45537</v>
      </c>
      <c r="U354" s="24" t="s">
        <v>450</v>
      </c>
      <c r="V354" s="114" t="s">
        <v>451</v>
      </c>
      <c r="W354" s="12" t="s">
        <v>452</v>
      </c>
      <c r="X354" s="12" t="s">
        <v>47</v>
      </c>
      <c r="Y354" s="12" t="s">
        <v>47</v>
      </c>
      <c r="Z354" s="12" t="s">
        <v>47</v>
      </c>
      <c r="AA354" s="12"/>
      <c r="AB354" s="12" t="s">
        <v>62</v>
      </c>
      <c r="AC354" s="10" t="s">
        <v>47</v>
      </c>
      <c r="AD354" s="10" t="s">
        <v>47</v>
      </c>
      <c r="AE354" s="10" t="s">
        <v>626</v>
      </c>
      <c r="AF354" s="184" t="e">
        <f t="shared" ca="1" si="5"/>
        <v>#VALUE!</v>
      </c>
      <c r="AG354" s="19" t="s">
        <v>3613</v>
      </c>
      <c r="AH354" s="20" t="s">
        <v>3614</v>
      </c>
      <c r="AI354" s="9" t="s">
        <v>47</v>
      </c>
      <c r="AJ354" s="9" t="s">
        <v>47</v>
      </c>
      <c r="AK354" s="29"/>
    </row>
    <row r="355" spans="1:37" s="2" customFormat="1" ht="97.5" customHeight="1" x14ac:dyDescent="0.2">
      <c r="A355" s="12" t="s">
        <v>3615</v>
      </c>
      <c r="B355" s="12" t="s">
        <v>3616</v>
      </c>
      <c r="C355" s="13" t="s">
        <v>3617</v>
      </c>
      <c r="D355" s="17">
        <v>80206054</v>
      </c>
      <c r="E355" s="16" t="s">
        <v>3618</v>
      </c>
      <c r="F355" s="26">
        <v>11300000</v>
      </c>
      <c r="G355" s="3" t="s">
        <v>47</v>
      </c>
      <c r="H355" s="25">
        <v>124300000</v>
      </c>
      <c r="I355" s="11" t="s">
        <v>48</v>
      </c>
      <c r="J355" s="21" t="s">
        <v>483</v>
      </c>
      <c r="K355" s="22">
        <v>27524</v>
      </c>
      <c r="L355" s="23" t="s">
        <v>1078</v>
      </c>
      <c r="M355" s="14" t="s">
        <v>818</v>
      </c>
      <c r="N355" s="11">
        <v>45323</v>
      </c>
      <c r="O355" s="9">
        <v>22624</v>
      </c>
      <c r="P355" s="6">
        <v>45324</v>
      </c>
      <c r="Q355" s="33" t="s">
        <v>301</v>
      </c>
      <c r="R355" s="10" t="s">
        <v>3619</v>
      </c>
      <c r="S355" s="6">
        <v>45325</v>
      </c>
      <c r="T355" s="6">
        <v>45325</v>
      </c>
      <c r="U355" s="24" t="s">
        <v>980</v>
      </c>
      <c r="V355" s="114" t="s">
        <v>3620</v>
      </c>
      <c r="W355" s="12" t="s">
        <v>452</v>
      </c>
      <c r="X355" s="12" t="s">
        <v>60</v>
      </c>
      <c r="Y355" s="62">
        <v>45643</v>
      </c>
      <c r="Z355" s="45">
        <v>45643</v>
      </c>
      <c r="AA355" s="14"/>
      <c r="AB355" s="12" t="s">
        <v>62</v>
      </c>
      <c r="AC355" s="10" t="s">
        <v>63</v>
      </c>
      <c r="AD355" s="10" t="s">
        <v>63</v>
      </c>
      <c r="AE355" s="6">
        <v>30923</v>
      </c>
      <c r="AF355" s="184">
        <f t="shared" ca="1" si="5"/>
        <v>40</v>
      </c>
      <c r="AG355" s="19" t="s">
        <v>3621</v>
      </c>
      <c r="AH355" s="20" t="s">
        <v>3622</v>
      </c>
      <c r="AI355" s="31" t="s">
        <v>3623</v>
      </c>
      <c r="AJ355" s="9">
        <v>4613349</v>
      </c>
      <c r="AK355" s="29" t="s">
        <v>3624</v>
      </c>
    </row>
    <row r="356" spans="1:37" s="2" customFormat="1" ht="120" customHeight="1" x14ac:dyDescent="0.2">
      <c r="A356" s="12" t="s">
        <v>3625</v>
      </c>
      <c r="B356" s="12" t="s">
        <v>3626</v>
      </c>
      <c r="C356" s="13" t="s">
        <v>3627</v>
      </c>
      <c r="D356" s="17">
        <v>46450870</v>
      </c>
      <c r="E356" s="16" t="s">
        <v>3628</v>
      </c>
      <c r="F356" s="26">
        <v>11300000</v>
      </c>
      <c r="G356" s="3" t="s">
        <v>47</v>
      </c>
      <c r="H356" s="25">
        <v>124300000</v>
      </c>
      <c r="I356" s="11" t="s">
        <v>72</v>
      </c>
      <c r="J356" s="21" t="s">
        <v>447</v>
      </c>
      <c r="K356" s="22">
        <v>26524</v>
      </c>
      <c r="L356" s="23" t="s">
        <v>1078</v>
      </c>
      <c r="M356" s="14" t="s">
        <v>3629</v>
      </c>
      <c r="N356" s="11">
        <v>45353</v>
      </c>
      <c r="O356" s="9">
        <v>25524</v>
      </c>
      <c r="P356" s="6">
        <v>45353</v>
      </c>
      <c r="Q356" s="33" t="s">
        <v>301</v>
      </c>
      <c r="R356" s="10" t="s">
        <v>3630</v>
      </c>
      <c r="S356" s="6">
        <v>45475</v>
      </c>
      <c r="T356" s="6">
        <v>45475</v>
      </c>
      <c r="U356" s="24" t="s">
        <v>450</v>
      </c>
      <c r="V356" s="114" t="s">
        <v>451</v>
      </c>
      <c r="W356" s="12" t="s">
        <v>452</v>
      </c>
      <c r="X356" s="12" t="s">
        <v>60</v>
      </c>
      <c r="Y356" s="62">
        <v>45330</v>
      </c>
      <c r="Z356" s="11">
        <v>45509</v>
      </c>
      <c r="AA356" s="14"/>
      <c r="AB356" s="12" t="s">
        <v>62</v>
      </c>
      <c r="AC356" s="10" t="s">
        <v>3631</v>
      </c>
      <c r="AD356" s="9" t="s">
        <v>273</v>
      </c>
      <c r="AE356" s="6">
        <v>35639</v>
      </c>
      <c r="AF356" s="184">
        <f t="shared" ca="1" si="5"/>
        <v>27</v>
      </c>
      <c r="AG356" s="19" t="s">
        <v>3632</v>
      </c>
      <c r="AH356" s="20" t="s">
        <v>3633</v>
      </c>
      <c r="AI356" s="31" t="s">
        <v>3634</v>
      </c>
      <c r="AJ356" s="9">
        <v>9237371</v>
      </c>
      <c r="AK356" s="29"/>
    </row>
    <row r="357" spans="1:37" s="2" customFormat="1" ht="106.5" customHeight="1" x14ac:dyDescent="0.2">
      <c r="A357" s="12" t="s">
        <v>3635</v>
      </c>
      <c r="B357" s="12" t="s">
        <v>3636</v>
      </c>
      <c r="C357" s="13" t="s">
        <v>3637</v>
      </c>
      <c r="D357" s="17">
        <v>52700494</v>
      </c>
      <c r="E357" s="16" t="s">
        <v>3638</v>
      </c>
      <c r="F357" s="26">
        <v>7500000</v>
      </c>
      <c r="G357" s="3" t="s">
        <v>47</v>
      </c>
      <c r="H357" s="25">
        <v>82500000</v>
      </c>
      <c r="I357" s="11" t="s">
        <v>48</v>
      </c>
      <c r="J357" s="21" t="s">
        <v>447</v>
      </c>
      <c r="K357" s="22">
        <v>26024</v>
      </c>
      <c r="L357" s="23" t="s">
        <v>1078</v>
      </c>
      <c r="M357" s="14" t="s">
        <v>3629</v>
      </c>
      <c r="N357" s="11">
        <v>45325</v>
      </c>
      <c r="O357" s="9">
        <v>26224</v>
      </c>
      <c r="P357" s="6">
        <v>45353</v>
      </c>
      <c r="Q357" s="33" t="s">
        <v>301</v>
      </c>
      <c r="R357" s="10" t="s">
        <v>3639</v>
      </c>
      <c r="S357" s="6">
        <v>45328</v>
      </c>
      <c r="T357" s="6">
        <v>45328</v>
      </c>
      <c r="U357" s="24" t="s">
        <v>450</v>
      </c>
      <c r="V357" s="114" t="s">
        <v>451</v>
      </c>
      <c r="W357" s="12" t="s">
        <v>452</v>
      </c>
      <c r="X357" s="12" t="s">
        <v>60</v>
      </c>
      <c r="Y357" s="62">
        <v>45643</v>
      </c>
      <c r="Z357" s="45">
        <v>45643</v>
      </c>
      <c r="AA357" s="14"/>
      <c r="AB357" s="12" t="s">
        <v>62</v>
      </c>
      <c r="AC357" s="9" t="s">
        <v>63</v>
      </c>
      <c r="AD357" s="9" t="s">
        <v>63</v>
      </c>
      <c r="AE357" s="6">
        <v>29575</v>
      </c>
      <c r="AF357" s="184">
        <f t="shared" ca="1" si="5"/>
        <v>44</v>
      </c>
      <c r="AG357" s="19" t="s">
        <v>3640</v>
      </c>
      <c r="AH357" s="20" t="s">
        <v>3641</v>
      </c>
      <c r="AI357" s="31" t="s">
        <v>3642</v>
      </c>
      <c r="AJ357" s="9">
        <v>5646822</v>
      </c>
      <c r="AK357" s="29" t="s">
        <v>3643</v>
      </c>
    </row>
    <row r="358" spans="1:37" s="2" customFormat="1" ht="132" customHeight="1" x14ac:dyDescent="0.2">
      <c r="A358" s="12" t="s">
        <v>3644</v>
      </c>
      <c r="B358" s="12" t="s">
        <v>3645</v>
      </c>
      <c r="C358" s="13" t="s">
        <v>3646</v>
      </c>
      <c r="D358" s="17">
        <v>75066099</v>
      </c>
      <c r="E358" s="16" t="s">
        <v>3647</v>
      </c>
      <c r="F358" s="26">
        <v>13000000</v>
      </c>
      <c r="G358" s="3" t="s">
        <v>47</v>
      </c>
      <c r="H358" s="25">
        <v>143000000</v>
      </c>
      <c r="I358" s="11" t="s">
        <v>72</v>
      </c>
      <c r="J358" s="21" t="s">
        <v>483</v>
      </c>
      <c r="K358" s="22">
        <v>34924</v>
      </c>
      <c r="L358" s="23" t="s">
        <v>222</v>
      </c>
      <c r="M358" s="14" t="s">
        <v>191</v>
      </c>
      <c r="N358" s="11" t="s">
        <v>2839</v>
      </c>
      <c r="O358" s="9">
        <v>51624</v>
      </c>
      <c r="P358" s="6" t="s">
        <v>190</v>
      </c>
      <c r="Q358" s="33" t="s">
        <v>301</v>
      </c>
      <c r="R358" s="10" t="s">
        <v>3648</v>
      </c>
      <c r="S358" s="6" t="s">
        <v>2839</v>
      </c>
      <c r="T358" s="6" t="s">
        <v>2839</v>
      </c>
      <c r="U358" s="24" t="s">
        <v>193</v>
      </c>
      <c r="V358" s="114" t="s">
        <v>194</v>
      </c>
      <c r="W358" s="12" t="s">
        <v>810</v>
      </c>
      <c r="X358" s="12" t="s">
        <v>60</v>
      </c>
      <c r="Y358" s="62">
        <v>45334</v>
      </c>
      <c r="Z358" s="11">
        <v>45509</v>
      </c>
      <c r="AA358" s="14"/>
      <c r="AB358" s="12" t="s">
        <v>62</v>
      </c>
      <c r="AC358" s="10" t="s">
        <v>1044</v>
      </c>
      <c r="AD358" s="9" t="s">
        <v>687</v>
      </c>
      <c r="AE358" s="6">
        <v>26455</v>
      </c>
      <c r="AF358" s="184">
        <f t="shared" ca="1" si="5"/>
        <v>52</v>
      </c>
      <c r="AG358" s="19" t="s">
        <v>3649</v>
      </c>
      <c r="AH358" s="20" t="s">
        <v>3650</v>
      </c>
      <c r="AI358" s="31" t="s">
        <v>3651</v>
      </c>
      <c r="AJ358" s="9" t="s">
        <v>47</v>
      </c>
      <c r="AK358" s="29"/>
    </row>
    <row r="359" spans="1:37" s="2" customFormat="1" ht="120" customHeight="1" x14ac:dyDescent="0.2">
      <c r="A359" s="12" t="s">
        <v>3652</v>
      </c>
      <c r="B359" s="12" t="s">
        <v>3653</v>
      </c>
      <c r="C359" s="13" t="s">
        <v>3654</v>
      </c>
      <c r="D359" s="17">
        <v>91247827</v>
      </c>
      <c r="E359" s="16" t="s">
        <v>3655</v>
      </c>
      <c r="F359" s="26">
        <v>7500000</v>
      </c>
      <c r="G359" s="3" t="s">
        <v>47</v>
      </c>
      <c r="H359" s="25">
        <v>82500000</v>
      </c>
      <c r="I359" s="11" t="s">
        <v>48</v>
      </c>
      <c r="J359" s="21" t="s">
        <v>483</v>
      </c>
      <c r="K359" s="22">
        <v>39024</v>
      </c>
      <c r="L359" s="23">
        <v>45293</v>
      </c>
      <c r="M359" s="14" t="s">
        <v>448</v>
      </c>
      <c r="N359" s="11">
        <v>45327</v>
      </c>
      <c r="O359" s="9">
        <v>29224</v>
      </c>
      <c r="P359" s="6">
        <v>45445</v>
      </c>
      <c r="Q359" s="33" t="s">
        <v>301</v>
      </c>
      <c r="R359" s="10" t="s">
        <v>3656</v>
      </c>
      <c r="S359" s="6">
        <v>45329</v>
      </c>
      <c r="T359" s="6">
        <v>45329</v>
      </c>
      <c r="U359" s="24" t="s">
        <v>450</v>
      </c>
      <c r="V359" s="114" t="s">
        <v>451</v>
      </c>
      <c r="W359" s="12" t="s">
        <v>452</v>
      </c>
      <c r="X359" s="12" t="s">
        <v>60</v>
      </c>
      <c r="Y359" s="62">
        <v>45513</v>
      </c>
      <c r="Z359" s="11">
        <v>45516</v>
      </c>
      <c r="AA359" s="14"/>
      <c r="AB359" s="12" t="s">
        <v>62</v>
      </c>
      <c r="AC359" s="10" t="s">
        <v>580</v>
      </c>
      <c r="AD359" s="9" t="s">
        <v>486</v>
      </c>
      <c r="AE359" s="6">
        <v>23985</v>
      </c>
      <c r="AF359" s="184">
        <f t="shared" ca="1" si="5"/>
        <v>59</v>
      </c>
      <c r="AG359" s="19" t="s">
        <v>3657</v>
      </c>
      <c r="AH359" s="20" t="s">
        <v>3658</v>
      </c>
      <c r="AI359" s="31" t="s">
        <v>837</v>
      </c>
      <c r="AJ359" s="9">
        <v>2963327</v>
      </c>
      <c r="AK359" s="14" t="s">
        <v>3659</v>
      </c>
    </row>
    <row r="360" spans="1:37" s="2" customFormat="1" ht="120" customHeight="1" x14ac:dyDescent="0.2">
      <c r="A360" s="12" t="s">
        <v>3660</v>
      </c>
      <c r="B360" s="14" t="s">
        <v>3661</v>
      </c>
      <c r="C360" s="13" t="s">
        <v>3662</v>
      </c>
      <c r="D360" s="17">
        <v>1096183603</v>
      </c>
      <c r="E360" s="16" t="s">
        <v>3663</v>
      </c>
      <c r="F360" s="26">
        <v>15600000</v>
      </c>
      <c r="G360" s="3" t="s">
        <v>47</v>
      </c>
      <c r="H360" s="25">
        <v>173680000</v>
      </c>
      <c r="I360" s="11" t="s">
        <v>48</v>
      </c>
      <c r="J360" s="21" t="s">
        <v>483</v>
      </c>
      <c r="K360" s="22">
        <v>36424</v>
      </c>
      <c r="L360" s="23" t="s">
        <v>418</v>
      </c>
      <c r="M360" s="14" t="s">
        <v>2066</v>
      </c>
      <c r="N360" s="11">
        <v>45567</v>
      </c>
      <c r="O360" s="9">
        <v>42024</v>
      </c>
      <c r="P360" s="6">
        <v>45628</v>
      </c>
      <c r="Q360" s="33" t="s">
        <v>301</v>
      </c>
      <c r="R360" s="10" t="s">
        <v>3664</v>
      </c>
      <c r="S360" s="6" t="s">
        <v>1043</v>
      </c>
      <c r="T360" s="6" t="s">
        <v>1043</v>
      </c>
      <c r="U360" s="24" t="s">
        <v>3665</v>
      </c>
      <c r="V360" s="114" t="s">
        <v>2077</v>
      </c>
      <c r="W360" s="12" t="s">
        <v>213</v>
      </c>
      <c r="X360" s="12" t="s">
        <v>60</v>
      </c>
      <c r="Y360" s="62">
        <v>45330</v>
      </c>
      <c r="Z360" s="11">
        <v>45509</v>
      </c>
      <c r="AA360" s="14"/>
      <c r="AB360" s="12" t="s">
        <v>62</v>
      </c>
      <c r="AC360" s="10" t="s">
        <v>2054</v>
      </c>
      <c r="AD360" s="9" t="s">
        <v>2055</v>
      </c>
      <c r="AE360" s="6">
        <v>31525</v>
      </c>
      <c r="AF360" s="184">
        <f t="shared" ca="1" si="5"/>
        <v>38</v>
      </c>
      <c r="AG360" s="19" t="s">
        <v>3666</v>
      </c>
      <c r="AH360" s="20" t="s">
        <v>3667</v>
      </c>
      <c r="AI360" s="31" t="s">
        <v>3668</v>
      </c>
      <c r="AJ360" s="9">
        <v>6115555</v>
      </c>
      <c r="AK360" s="29"/>
    </row>
    <row r="361" spans="1:37" s="2" customFormat="1" ht="129.75" customHeight="1" x14ac:dyDescent="0.2">
      <c r="A361" s="12" t="s">
        <v>3669</v>
      </c>
      <c r="B361" s="12" t="s">
        <v>3670</v>
      </c>
      <c r="C361" s="13" t="s">
        <v>3671</v>
      </c>
      <c r="D361" s="17">
        <v>1090404873</v>
      </c>
      <c r="E361" s="16" t="s">
        <v>3672</v>
      </c>
      <c r="F361" s="26">
        <v>7500000</v>
      </c>
      <c r="G361" s="3" t="s">
        <v>47</v>
      </c>
      <c r="H361" s="25">
        <v>83500000</v>
      </c>
      <c r="I361" s="11" t="s">
        <v>72</v>
      </c>
      <c r="J361" s="21" t="s">
        <v>483</v>
      </c>
      <c r="K361" s="22">
        <v>36824</v>
      </c>
      <c r="L361" s="23" t="s">
        <v>418</v>
      </c>
      <c r="M361" s="14" t="s">
        <v>2066</v>
      </c>
      <c r="N361" s="11" t="s">
        <v>806</v>
      </c>
      <c r="O361" s="9">
        <v>45024</v>
      </c>
      <c r="P361" s="6" t="s">
        <v>806</v>
      </c>
      <c r="Q361" s="33" t="s">
        <v>301</v>
      </c>
      <c r="R361" s="10" t="s">
        <v>3673</v>
      </c>
      <c r="S361" s="6" t="s">
        <v>808</v>
      </c>
      <c r="T361" s="6" t="s">
        <v>808</v>
      </c>
      <c r="U361" s="24" t="s">
        <v>3665</v>
      </c>
      <c r="V361" s="114" t="s">
        <v>2077</v>
      </c>
      <c r="W361" s="12" t="s">
        <v>213</v>
      </c>
      <c r="X361" s="12" t="s">
        <v>60</v>
      </c>
      <c r="Y361" s="45">
        <v>45638</v>
      </c>
      <c r="Z361" s="11">
        <v>45638</v>
      </c>
      <c r="AA361" s="14"/>
      <c r="AB361" s="12" t="s">
        <v>62</v>
      </c>
      <c r="AC361" s="10" t="s">
        <v>63</v>
      </c>
      <c r="AD361" s="10" t="s">
        <v>63</v>
      </c>
      <c r="AE361" s="6">
        <v>32658</v>
      </c>
      <c r="AF361" s="184">
        <f t="shared" ca="1" si="5"/>
        <v>35</v>
      </c>
      <c r="AG361" s="19" t="s">
        <v>3674</v>
      </c>
      <c r="AH361" s="20" t="s">
        <v>3675</v>
      </c>
      <c r="AI361" s="31" t="s">
        <v>3676</v>
      </c>
      <c r="AJ361" s="9">
        <v>2796800</v>
      </c>
      <c r="AK361" s="29" t="s">
        <v>3643</v>
      </c>
    </row>
    <row r="362" spans="1:37" s="2" customFormat="1" ht="124.5" customHeight="1" x14ac:dyDescent="0.2">
      <c r="A362" s="12" t="s">
        <v>3677</v>
      </c>
      <c r="B362" s="14" t="s">
        <v>3678</v>
      </c>
      <c r="C362" s="13" t="s">
        <v>3679</v>
      </c>
      <c r="D362" s="17">
        <v>41566597</v>
      </c>
      <c r="E362" s="16" t="s">
        <v>3680</v>
      </c>
      <c r="F362" s="26">
        <v>15600000</v>
      </c>
      <c r="G362" s="3" t="s">
        <v>47</v>
      </c>
      <c r="H362" s="25">
        <v>173680000</v>
      </c>
      <c r="I362" s="11" t="s">
        <v>72</v>
      </c>
      <c r="J362" s="21" t="s">
        <v>483</v>
      </c>
      <c r="K362" s="22">
        <v>36524</v>
      </c>
      <c r="L362" s="23" t="s">
        <v>418</v>
      </c>
      <c r="M362" s="14" t="s">
        <v>3681</v>
      </c>
      <c r="N362" s="11">
        <v>45567</v>
      </c>
      <c r="O362" s="9">
        <v>43224</v>
      </c>
      <c r="P362" s="6" t="s">
        <v>806</v>
      </c>
      <c r="Q362" s="33" t="s">
        <v>301</v>
      </c>
      <c r="R362" s="10" t="s">
        <v>3682</v>
      </c>
      <c r="S362" s="6" t="s">
        <v>1043</v>
      </c>
      <c r="T362" s="6" t="s">
        <v>1043</v>
      </c>
      <c r="U362" s="24" t="s">
        <v>3665</v>
      </c>
      <c r="V362" s="114" t="s">
        <v>2077</v>
      </c>
      <c r="W362" s="12" t="s">
        <v>213</v>
      </c>
      <c r="X362" s="12" t="s">
        <v>60</v>
      </c>
      <c r="Y362" s="62">
        <v>45340</v>
      </c>
      <c r="Z362" s="11">
        <v>45510</v>
      </c>
      <c r="AA362" s="14"/>
      <c r="AB362" s="12" t="s">
        <v>62</v>
      </c>
      <c r="AC362" s="10" t="s">
        <v>63</v>
      </c>
      <c r="AD362" s="10" t="s">
        <v>63</v>
      </c>
      <c r="AE362" s="6">
        <v>18932</v>
      </c>
      <c r="AF362" s="184">
        <f t="shared" ca="1" si="5"/>
        <v>73</v>
      </c>
      <c r="AG362" s="19" t="s">
        <v>3683</v>
      </c>
      <c r="AH362" s="20" t="s">
        <v>3684</v>
      </c>
      <c r="AI362" s="31" t="s">
        <v>3685</v>
      </c>
      <c r="AJ362" s="9">
        <v>8055498</v>
      </c>
      <c r="AK362" s="29"/>
    </row>
    <row r="363" spans="1:37" s="2" customFormat="1" ht="123" customHeight="1" x14ac:dyDescent="0.2">
      <c r="A363" s="12" t="s">
        <v>3686</v>
      </c>
      <c r="B363" s="12" t="s">
        <v>3687</v>
      </c>
      <c r="C363" s="13" t="s">
        <v>3688</v>
      </c>
      <c r="D363" s="17">
        <v>1010168382</v>
      </c>
      <c r="E363" s="16" t="s">
        <v>3689</v>
      </c>
      <c r="F363" s="26">
        <v>11300000</v>
      </c>
      <c r="G363" s="3" t="s">
        <v>47</v>
      </c>
      <c r="H363" s="25">
        <v>120910000</v>
      </c>
      <c r="I363" s="11" t="s">
        <v>48</v>
      </c>
      <c r="J363" s="21" t="s">
        <v>483</v>
      </c>
      <c r="K363" s="22">
        <v>29524</v>
      </c>
      <c r="L363" s="23" t="s">
        <v>621</v>
      </c>
      <c r="M363" s="14" t="s">
        <v>1900</v>
      </c>
      <c r="N363" s="11" t="s">
        <v>1531</v>
      </c>
      <c r="O363" s="9">
        <v>51524</v>
      </c>
      <c r="P363" s="6" t="s">
        <v>1412</v>
      </c>
      <c r="Q363" s="33" t="s">
        <v>301</v>
      </c>
      <c r="R363" s="10" t="s">
        <v>3690</v>
      </c>
      <c r="S363" s="6" t="s">
        <v>1412</v>
      </c>
      <c r="T363" s="6" t="s">
        <v>1412</v>
      </c>
      <c r="U363" s="24" t="s">
        <v>3691</v>
      </c>
      <c r="V363" s="114" t="s">
        <v>741</v>
      </c>
      <c r="W363" s="12" t="s">
        <v>579</v>
      </c>
      <c r="X363" s="12" t="s">
        <v>60</v>
      </c>
      <c r="Y363" s="62">
        <v>45330</v>
      </c>
      <c r="Z363" s="11">
        <v>45510</v>
      </c>
      <c r="AA363" s="14"/>
      <c r="AB363" s="12" t="s">
        <v>62</v>
      </c>
      <c r="AC363" s="10" t="s">
        <v>63</v>
      </c>
      <c r="AD363" s="10" t="s">
        <v>63</v>
      </c>
      <c r="AE363" s="6">
        <v>31607</v>
      </c>
      <c r="AF363" s="184">
        <f t="shared" ca="1" si="5"/>
        <v>38</v>
      </c>
      <c r="AG363" s="19" t="s">
        <v>3692</v>
      </c>
      <c r="AH363" s="20" t="s">
        <v>3693</v>
      </c>
      <c r="AI363" s="31" t="s">
        <v>3694</v>
      </c>
      <c r="AJ363" s="9">
        <v>2891934</v>
      </c>
      <c r="AK363" s="29"/>
    </row>
    <row r="364" spans="1:37" s="2" customFormat="1" ht="100.5" customHeight="1" x14ac:dyDescent="0.2">
      <c r="A364" s="12" t="s">
        <v>3695</v>
      </c>
      <c r="B364" s="14" t="s">
        <v>3696</v>
      </c>
      <c r="C364" s="13" t="s">
        <v>3697</v>
      </c>
      <c r="D364" s="17">
        <v>52897066</v>
      </c>
      <c r="E364" s="16" t="s">
        <v>3698</v>
      </c>
      <c r="F364" s="26">
        <v>13000000</v>
      </c>
      <c r="G364" s="3" t="s">
        <v>47</v>
      </c>
      <c r="H364" s="25">
        <v>143000000</v>
      </c>
      <c r="I364" s="11" t="s">
        <v>48</v>
      </c>
      <c r="J364" s="21" t="s">
        <v>483</v>
      </c>
      <c r="K364" s="22">
        <v>24424</v>
      </c>
      <c r="L364" s="23" t="s">
        <v>536</v>
      </c>
      <c r="M364" s="14" t="s">
        <v>818</v>
      </c>
      <c r="N364" s="11">
        <v>45506</v>
      </c>
      <c r="O364" s="9">
        <v>36424</v>
      </c>
      <c r="P364" s="6">
        <v>45537</v>
      </c>
      <c r="Q364" s="33" t="s">
        <v>301</v>
      </c>
      <c r="R364" s="10" t="s">
        <v>3699</v>
      </c>
      <c r="S364" s="6">
        <v>45537</v>
      </c>
      <c r="T364" s="6">
        <v>45537</v>
      </c>
      <c r="U364" s="24" t="s">
        <v>980</v>
      </c>
      <c r="V364" s="114" t="s">
        <v>3700</v>
      </c>
      <c r="W364" s="12" t="s">
        <v>3701</v>
      </c>
      <c r="X364" s="12" t="s">
        <v>60</v>
      </c>
      <c r="Y364" s="62">
        <v>45330</v>
      </c>
      <c r="Z364" s="11">
        <v>45510</v>
      </c>
      <c r="AA364" s="14"/>
      <c r="AB364" s="12" t="s">
        <v>62</v>
      </c>
      <c r="AC364" s="10" t="s">
        <v>3702</v>
      </c>
      <c r="AD364" s="9" t="s">
        <v>939</v>
      </c>
      <c r="AE364" s="6">
        <v>29596</v>
      </c>
      <c r="AF364" s="184">
        <f t="shared" ca="1" si="5"/>
        <v>43</v>
      </c>
      <c r="AG364" s="19" t="s">
        <v>3703</v>
      </c>
      <c r="AH364" s="20" t="s">
        <v>3704</v>
      </c>
      <c r="AI364" s="31" t="s">
        <v>3705</v>
      </c>
      <c r="AJ364" s="9">
        <v>7028339</v>
      </c>
      <c r="AK364" s="29"/>
    </row>
    <row r="365" spans="1:37" s="2" customFormat="1" ht="156.75" customHeight="1" x14ac:dyDescent="0.2">
      <c r="A365" s="12" t="s">
        <v>3706</v>
      </c>
      <c r="B365" s="12" t="s">
        <v>3707</v>
      </c>
      <c r="C365" s="13" t="s">
        <v>3708</v>
      </c>
      <c r="D365" s="17">
        <v>1010188403</v>
      </c>
      <c r="E365" s="16" t="s">
        <v>3709</v>
      </c>
      <c r="F365" s="26">
        <v>7500000</v>
      </c>
      <c r="G365" s="14" t="s">
        <v>47</v>
      </c>
      <c r="H365" s="25">
        <v>81250000</v>
      </c>
      <c r="I365" s="11" t="s">
        <v>72</v>
      </c>
      <c r="J365" s="21" t="s">
        <v>447</v>
      </c>
      <c r="K365" s="22">
        <v>39224</v>
      </c>
      <c r="L365" s="23">
        <v>45293</v>
      </c>
      <c r="M365" s="14" t="s">
        <v>1571</v>
      </c>
      <c r="N365" s="11">
        <v>45332</v>
      </c>
      <c r="O365" s="9">
        <v>41524</v>
      </c>
      <c r="P365" s="6">
        <v>45628</v>
      </c>
      <c r="Q365" s="10" t="s">
        <v>301</v>
      </c>
      <c r="R365" s="10" t="s">
        <v>3710</v>
      </c>
      <c r="S365" s="6">
        <v>45628</v>
      </c>
      <c r="T365" s="6">
        <v>45628</v>
      </c>
      <c r="U365" s="24" t="s">
        <v>1416</v>
      </c>
      <c r="V365" s="24" t="s">
        <v>3711</v>
      </c>
      <c r="W365" s="12" t="s">
        <v>1533</v>
      </c>
      <c r="X365" s="12" t="s">
        <v>60</v>
      </c>
      <c r="Y365" s="62">
        <v>45330</v>
      </c>
      <c r="Z365" s="11">
        <v>45510</v>
      </c>
      <c r="AA365" s="14"/>
      <c r="AB365" s="12" t="s">
        <v>62</v>
      </c>
      <c r="AC365" s="10" t="s">
        <v>63</v>
      </c>
      <c r="AD365" s="10" t="s">
        <v>63</v>
      </c>
      <c r="AE365" s="6">
        <v>32934</v>
      </c>
      <c r="AF365" s="184">
        <f t="shared" ca="1" si="5"/>
        <v>34</v>
      </c>
      <c r="AG365" s="19" t="s">
        <v>3712</v>
      </c>
      <c r="AH365" s="20" t="s">
        <v>3713</v>
      </c>
      <c r="AI365" s="175" t="s">
        <v>3714</v>
      </c>
      <c r="AJ365" s="9" t="s">
        <v>47</v>
      </c>
      <c r="AK365" s="29"/>
    </row>
    <row r="366" spans="1:37" s="2" customFormat="1" ht="144.75" customHeight="1" x14ac:dyDescent="0.2">
      <c r="A366" s="12" t="s">
        <v>3715</v>
      </c>
      <c r="B366" s="12" t="s">
        <v>3716</v>
      </c>
      <c r="C366" s="13" t="s">
        <v>3717</v>
      </c>
      <c r="D366" s="17">
        <v>1026290870</v>
      </c>
      <c r="E366" s="16" t="s">
        <v>3718</v>
      </c>
      <c r="F366" s="26">
        <v>5700000</v>
      </c>
      <c r="G366" s="3" t="s">
        <v>47</v>
      </c>
      <c r="H366" s="25">
        <v>61750000</v>
      </c>
      <c r="I366" s="11" t="s">
        <v>72</v>
      </c>
      <c r="J366" s="21" t="s">
        <v>447</v>
      </c>
      <c r="K366" s="22">
        <v>36124</v>
      </c>
      <c r="L366" s="23" t="s">
        <v>418</v>
      </c>
      <c r="M366" s="14" t="s">
        <v>843</v>
      </c>
      <c r="N366" s="11">
        <v>45332</v>
      </c>
      <c r="O366" s="9">
        <v>40924</v>
      </c>
      <c r="P366" s="6">
        <v>45628</v>
      </c>
      <c r="Q366" s="33" t="s">
        <v>301</v>
      </c>
      <c r="R366" s="10" t="s">
        <v>3719</v>
      </c>
      <c r="S366" s="6" t="s">
        <v>1043</v>
      </c>
      <c r="T366" s="6" t="s">
        <v>1043</v>
      </c>
      <c r="U366" s="24" t="s">
        <v>624</v>
      </c>
      <c r="V366" s="114" t="s">
        <v>625</v>
      </c>
      <c r="W366" s="12" t="s">
        <v>452</v>
      </c>
      <c r="X366" s="12" t="s">
        <v>60</v>
      </c>
      <c r="Y366" s="62">
        <v>45330</v>
      </c>
      <c r="Z366" s="11">
        <v>45510</v>
      </c>
      <c r="AA366" s="14"/>
      <c r="AB366" s="12" t="s">
        <v>62</v>
      </c>
      <c r="AC366" s="10" t="s">
        <v>63</v>
      </c>
      <c r="AD366" s="10" t="s">
        <v>63</v>
      </c>
      <c r="AE366" s="6">
        <v>34847</v>
      </c>
      <c r="AF366" s="184">
        <f t="shared" ca="1" si="5"/>
        <v>29</v>
      </c>
      <c r="AG366" s="19" t="s">
        <v>3720</v>
      </c>
      <c r="AH366" s="20" t="s">
        <v>3721</v>
      </c>
      <c r="AI366" s="31" t="s">
        <v>3722</v>
      </c>
      <c r="AJ366" s="9">
        <v>3403293</v>
      </c>
      <c r="AK366" s="29"/>
    </row>
    <row r="367" spans="1:37" s="2" customFormat="1" ht="137.25" customHeight="1" x14ac:dyDescent="0.2">
      <c r="A367" s="12" t="s">
        <v>3723</v>
      </c>
      <c r="B367" s="12" t="s">
        <v>3724</v>
      </c>
      <c r="C367" s="13" t="s">
        <v>3725</v>
      </c>
      <c r="D367" s="17">
        <v>1018489669</v>
      </c>
      <c r="E367" s="16" t="s">
        <v>3726</v>
      </c>
      <c r="F367" s="26">
        <v>7500000</v>
      </c>
      <c r="G367" s="3" t="s">
        <v>47</v>
      </c>
      <c r="H367" s="25">
        <v>80500000</v>
      </c>
      <c r="I367" s="11" t="s">
        <v>48</v>
      </c>
      <c r="J367" s="21" t="s">
        <v>483</v>
      </c>
      <c r="K367" s="22">
        <v>43524</v>
      </c>
      <c r="L367" s="23">
        <v>45414</v>
      </c>
      <c r="M367" s="14" t="s">
        <v>738</v>
      </c>
      <c r="N367" s="11">
        <v>45352</v>
      </c>
      <c r="O367" s="9">
        <v>71324</v>
      </c>
      <c r="P367" s="6">
        <v>45385</v>
      </c>
      <c r="Q367" s="33" t="s">
        <v>301</v>
      </c>
      <c r="R367" s="10" t="s">
        <v>3727</v>
      </c>
      <c r="S367" s="6">
        <v>45355</v>
      </c>
      <c r="T367" s="6">
        <v>45355</v>
      </c>
      <c r="U367" s="24" t="s">
        <v>3691</v>
      </c>
      <c r="V367" s="114" t="s">
        <v>741</v>
      </c>
      <c r="W367" s="12" t="s">
        <v>579</v>
      </c>
      <c r="X367" s="12" t="s">
        <v>60</v>
      </c>
      <c r="Y367" s="62">
        <v>45336</v>
      </c>
      <c r="Z367" s="11">
        <v>45510</v>
      </c>
      <c r="AA367" s="14"/>
      <c r="AB367" s="12" t="s">
        <v>62</v>
      </c>
      <c r="AC367" s="10" t="s">
        <v>63</v>
      </c>
      <c r="AD367" s="10" t="s">
        <v>63</v>
      </c>
      <c r="AE367" s="6">
        <v>35134</v>
      </c>
      <c r="AF367" s="184">
        <f t="shared" ca="1" si="5"/>
        <v>28</v>
      </c>
      <c r="AG367" s="19" t="s">
        <v>3728</v>
      </c>
      <c r="AH367" s="20" t="s">
        <v>3729</v>
      </c>
      <c r="AI367" s="31" t="s">
        <v>3730</v>
      </c>
      <c r="AJ367" s="9">
        <v>3214393690</v>
      </c>
      <c r="AK367" s="29"/>
    </row>
    <row r="368" spans="1:37" s="2" customFormat="1" ht="146.25" customHeight="1" x14ac:dyDescent="0.2">
      <c r="A368" s="12" t="s">
        <v>3731</v>
      </c>
      <c r="B368" s="39" t="s">
        <v>3732</v>
      </c>
      <c r="C368" s="208" t="s">
        <v>3733</v>
      </c>
      <c r="D368" s="17">
        <v>52847031</v>
      </c>
      <c r="E368" s="16" t="s">
        <v>3734</v>
      </c>
      <c r="F368" s="26">
        <v>15600000</v>
      </c>
      <c r="G368" s="3" t="s">
        <v>47</v>
      </c>
      <c r="H368" s="25">
        <v>169000000</v>
      </c>
      <c r="I368" s="11" t="s">
        <v>48</v>
      </c>
      <c r="J368" s="21" t="s">
        <v>483</v>
      </c>
      <c r="K368" s="22">
        <v>40424</v>
      </c>
      <c r="L368" s="23">
        <v>45353</v>
      </c>
      <c r="M368" s="14" t="s">
        <v>843</v>
      </c>
      <c r="N368" s="11">
        <v>45332</v>
      </c>
      <c r="O368" s="9">
        <v>40624</v>
      </c>
      <c r="P368" s="6">
        <v>45628</v>
      </c>
      <c r="Q368" s="33" t="s">
        <v>301</v>
      </c>
      <c r="R368" s="10" t="s">
        <v>3735</v>
      </c>
      <c r="S368" s="6">
        <v>45337</v>
      </c>
      <c r="T368" s="6">
        <v>45337</v>
      </c>
      <c r="U368" s="24" t="s">
        <v>624</v>
      </c>
      <c r="V368" s="114" t="s">
        <v>625</v>
      </c>
      <c r="W368" s="12" t="s">
        <v>452</v>
      </c>
      <c r="X368" s="12" t="s">
        <v>60</v>
      </c>
      <c r="Y368" s="62">
        <v>45643</v>
      </c>
      <c r="Z368" s="39" t="s">
        <v>3736</v>
      </c>
      <c r="AA368" s="14" t="s">
        <v>1181</v>
      </c>
      <c r="AB368" s="12" t="s">
        <v>62</v>
      </c>
      <c r="AC368" s="10" t="s">
        <v>63</v>
      </c>
      <c r="AD368" s="10" t="s">
        <v>63</v>
      </c>
      <c r="AE368" s="6">
        <v>29404</v>
      </c>
      <c r="AF368" s="184">
        <f t="shared" ca="1" si="5"/>
        <v>44</v>
      </c>
      <c r="AG368" s="19" t="s">
        <v>3737</v>
      </c>
      <c r="AH368" s="20" t="s">
        <v>3738</v>
      </c>
      <c r="AI368" s="31" t="s">
        <v>3739</v>
      </c>
      <c r="AJ368" s="9">
        <v>9413171</v>
      </c>
      <c r="AK368" s="29" t="s">
        <v>3740</v>
      </c>
    </row>
    <row r="369" spans="1:37" s="2" customFormat="1" ht="114.75" customHeight="1" x14ac:dyDescent="0.2">
      <c r="A369" s="12" t="s">
        <v>3741</v>
      </c>
      <c r="B369" s="12" t="s">
        <v>3742</v>
      </c>
      <c r="C369" s="13" t="s">
        <v>3743</v>
      </c>
      <c r="D369" s="17">
        <v>1016053776</v>
      </c>
      <c r="E369" s="16" t="s">
        <v>3744</v>
      </c>
      <c r="F369" s="26">
        <v>7500000</v>
      </c>
      <c r="G369" s="14" t="s">
        <v>47</v>
      </c>
      <c r="H369" s="25">
        <v>81000000</v>
      </c>
      <c r="I369" s="11" t="s">
        <v>72</v>
      </c>
      <c r="J369" s="21" t="s">
        <v>447</v>
      </c>
      <c r="K369" s="22">
        <v>39524</v>
      </c>
      <c r="L369" s="23">
        <v>45324</v>
      </c>
      <c r="M369" s="14" t="s">
        <v>3745</v>
      </c>
      <c r="N369" s="11">
        <v>45334</v>
      </c>
      <c r="O369" s="9">
        <v>43124</v>
      </c>
      <c r="P369" s="6" t="s">
        <v>806</v>
      </c>
      <c r="Q369" s="10" t="s">
        <v>301</v>
      </c>
      <c r="R369" s="10" t="s">
        <v>3746</v>
      </c>
      <c r="S369" s="6" t="s">
        <v>806</v>
      </c>
      <c r="T369" s="6" t="s">
        <v>806</v>
      </c>
      <c r="U369" s="24" t="s">
        <v>3747</v>
      </c>
      <c r="V369" s="114" t="s">
        <v>3748</v>
      </c>
      <c r="W369" s="12" t="s">
        <v>452</v>
      </c>
      <c r="X369" s="12" t="s">
        <v>60</v>
      </c>
      <c r="Y369" s="62">
        <v>45643</v>
      </c>
      <c r="Z369" s="11">
        <v>45643</v>
      </c>
      <c r="AA369" s="14" t="s">
        <v>1181</v>
      </c>
      <c r="AB369" s="12" t="s">
        <v>62</v>
      </c>
      <c r="AC369" s="10" t="s">
        <v>63</v>
      </c>
      <c r="AD369" s="10" t="s">
        <v>63</v>
      </c>
      <c r="AE369" s="6">
        <v>34020</v>
      </c>
      <c r="AF369" s="184">
        <f t="shared" ca="1" si="5"/>
        <v>31</v>
      </c>
      <c r="AG369" s="19" t="s">
        <v>3749</v>
      </c>
      <c r="AH369" s="20" t="s">
        <v>3750</v>
      </c>
      <c r="AI369" s="175" t="s">
        <v>3751</v>
      </c>
      <c r="AJ369" s="9">
        <v>9078283</v>
      </c>
      <c r="AK369" s="29" t="s">
        <v>3752</v>
      </c>
    </row>
    <row r="370" spans="1:37" s="2" customFormat="1" ht="142.5" customHeight="1" x14ac:dyDescent="0.2">
      <c r="A370" s="12" t="s">
        <v>3753</v>
      </c>
      <c r="B370" s="12" t="s">
        <v>3754</v>
      </c>
      <c r="C370" s="13" t="s">
        <v>3755</v>
      </c>
      <c r="D370" s="17">
        <v>6765591</v>
      </c>
      <c r="E370" s="16" t="s">
        <v>3756</v>
      </c>
      <c r="F370" s="26">
        <v>15600000</v>
      </c>
      <c r="G370" s="14" t="s">
        <v>47</v>
      </c>
      <c r="H370" s="25">
        <v>169000000</v>
      </c>
      <c r="I370" s="11" t="s">
        <v>48</v>
      </c>
      <c r="J370" s="21" t="s">
        <v>483</v>
      </c>
      <c r="K370" s="22">
        <v>56224</v>
      </c>
      <c r="L370" s="23">
        <v>45324</v>
      </c>
      <c r="M370" s="14" t="s">
        <v>843</v>
      </c>
      <c r="N370" s="11">
        <v>45334</v>
      </c>
      <c r="O370" s="9">
        <v>46924</v>
      </c>
      <c r="P370" s="6" t="s">
        <v>808</v>
      </c>
      <c r="Q370" s="10" t="s">
        <v>301</v>
      </c>
      <c r="R370" s="10" t="s">
        <v>3757</v>
      </c>
      <c r="S370" s="6">
        <v>45336</v>
      </c>
      <c r="T370" s="6">
        <v>45336</v>
      </c>
      <c r="U370" s="24" t="s">
        <v>624</v>
      </c>
      <c r="V370" s="114" t="s">
        <v>625</v>
      </c>
      <c r="W370" s="12" t="s">
        <v>452</v>
      </c>
      <c r="X370" s="12" t="s">
        <v>60</v>
      </c>
      <c r="Y370" s="62">
        <v>45643</v>
      </c>
      <c r="Z370" s="11">
        <v>45643</v>
      </c>
      <c r="AA370" s="14" t="s">
        <v>1181</v>
      </c>
      <c r="AB370" s="12" t="s">
        <v>62</v>
      </c>
      <c r="AC370" s="10" t="s">
        <v>769</v>
      </c>
      <c r="AD370" s="9" t="s">
        <v>273</v>
      </c>
      <c r="AE370" s="6">
        <v>22449</v>
      </c>
      <c r="AF370" s="184">
        <f t="shared" ca="1" si="5"/>
        <v>63</v>
      </c>
      <c r="AG370" s="19" t="s">
        <v>3758</v>
      </c>
      <c r="AH370" s="20" t="s">
        <v>3759</v>
      </c>
      <c r="AI370" s="175" t="s">
        <v>3760</v>
      </c>
      <c r="AJ370" s="9" t="s">
        <v>3761</v>
      </c>
      <c r="AK370" s="29" t="s">
        <v>3157</v>
      </c>
    </row>
    <row r="371" spans="1:37" s="2" customFormat="1" ht="114.75" customHeight="1" x14ac:dyDescent="0.2">
      <c r="A371" s="12" t="s">
        <v>3762</v>
      </c>
      <c r="B371" s="12" t="s">
        <v>3763</v>
      </c>
      <c r="C371" s="13" t="s">
        <v>3764</v>
      </c>
      <c r="D371" s="17">
        <v>1013596194</v>
      </c>
      <c r="E371" s="16" t="s">
        <v>3765</v>
      </c>
      <c r="F371" s="26">
        <v>7500000</v>
      </c>
      <c r="G371" s="3" t="s">
        <v>47</v>
      </c>
      <c r="H371" s="25">
        <v>80500000</v>
      </c>
      <c r="I371" s="11" t="s">
        <v>48</v>
      </c>
      <c r="J371" s="21" t="s">
        <v>483</v>
      </c>
      <c r="K371" s="22">
        <v>624</v>
      </c>
      <c r="L371" s="23">
        <v>45506</v>
      </c>
      <c r="M371" s="14" t="s">
        <v>371</v>
      </c>
      <c r="N371" s="11" t="s">
        <v>2839</v>
      </c>
      <c r="O371" s="9">
        <v>1324</v>
      </c>
      <c r="P371" s="6" t="s">
        <v>190</v>
      </c>
      <c r="Q371" s="33" t="s">
        <v>301</v>
      </c>
      <c r="R371" s="10" t="s">
        <v>3766</v>
      </c>
      <c r="S371" s="6" t="s">
        <v>2839</v>
      </c>
      <c r="T371" s="6" t="s">
        <v>2839</v>
      </c>
      <c r="U371" s="24" t="s">
        <v>3767</v>
      </c>
      <c r="V371" s="114" t="s">
        <v>3768</v>
      </c>
      <c r="W371" s="12" t="s">
        <v>949</v>
      </c>
      <c r="X371" s="12" t="s">
        <v>60</v>
      </c>
      <c r="Y371" s="62">
        <v>45336</v>
      </c>
      <c r="Z371" s="11">
        <v>45510</v>
      </c>
      <c r="AA371" s="14"/>
      <c r="AB371" s="12" t="s">
        <v>62</v>
      </c>
      <c r="AC371" s="9" t="s">
        <v>63</v>
      </c>
      <c r="AD371" s="9" t="s">
        <v>63</v>
      </c>
      <c r="AE371" s="6">
        <v>32268</v>
      </c>
      <c r="AF371" s="184">
        <f t="shared" ca="1" si="5"/>
        <v>36</v>
      </c>
      <c r="AG371" s="19" t="s">
        <v>3769</v>
      </c>
      <c r="AH371" s="20" t="s">
        <v>3770</v>
      </c>
      <c r="AI371" s="31" t="s">
        <v>3771</v>
      </c>
      <c r="AJ371" s="9">
        <v>6313478</v>
      </c>
      <c r="AK371" s="29"/>
    </row>
    <row r="372" spans="1:37" s="2" customFormat="1" ht="117" customHeight="1" x14ac:dyDescent="0.2">
      <c r="A372" s="12" t="s">
        <v>3772</v>
      </c>
      <c r="B372" s="12" t="s">
        <v>3773</v>
      </c>
      <c r="C372" s="13" t="s">
        <v>3774</v>
      </c>
      <c r="D372" s="17">
        <v>52898699</v>
      </c>
      <c r="E372" s="16" t="s">
        <v>3775</v>
      </c>
      <c r="F372" s="26">
        <v>11300000</v>
      </c>
      <c r="G372" s="3" t="s">
        <v>47</v>
      </c>
      <c r="H372" s="25">
        <v>124300000</v>
      </c>
      <c r="I372" s="11" t="s">
        <v>48</v>
      </c>
      <c r="J372" s="21" t="s">
        <v>483</v>
      </c>
      <c r="K372" s="22">
        <v>37724</v>
      </c>
      <c r="L372" s="23">
        <v>45293</v>
      </c>
      <c r="M372" s="14" t="s">
        <v>191</v>
      </c>
      <c r="N372" s="11" t="s">
        <v>505</v>
      </c>
      <c r="O372" s="9">
        <v>54224</v>
      </c>
      <c r="P372" s="6" t="s">
        <v>506</v>
      </c>
      <c r="Q372" s="33" t="s">
        <v>301</v>
      </c>
      <c r="R372" s="10" t="s">
        <v>3776</v>
      </c>
      <c r="S372" s="6" t="s">
        <v>505</v>
      </c>
      <c r="T372" s="6" t="s">
        <v>505</v>
      </c>
      <c r="U372" s="24" t="s">
        <v>193</v>
      </c>
      <c r="V372" s="114" t="s">
        <v>194</v>
      </c>
      <c r="W372" s="12" t="s">
        <v>909</v>
      </c>
      <c r="X372" s="12" t="s">
        <v>60</v>
      </c>
      <c r="Y372" s="62">
        <v>45335</v>
      </c>
      <c r="Z372" s="11">
        <v>45510</v>
      </c>
      <c r="AA372" s="14"/>
      <c r="AB372" s="12" t="s">
        <v>62</v>
      </c>
      <c r="AC372" s="10" t="s">
        <v>430</v>
      </c>
      <c r="AD372" s="9" t="s">
        <v>431</v>
      </c>
      <c r="AE372" s="6">
        <v>29941</v>
      </c>
      <c r="AF372" s="184">
        <f t="shared" ca="1" si="5"/>
        <v>43</v>
      </c>
      <c r="AG372" s="19" t="s">
        <v>3777</v>
      </c>
      <c r="AH372" s="20" t="s">
        <v>3778</v>
      </c>
      <c r="AI372" s="31" t="s">
        <v>3779</v>
      </c>
      <c r="AJ372" s="9">
        <v>7266742</v>
      </c>
      <c r="AK372" s="29"/>
    </row>
    <row r="373" spans="1:37" s="7" customFormat="1" ht="131.25" customHeight="1" x14ac:dyDescent="0.25">
      <c r="A373" s="56" t="s">
        <v>3780</v>
      </c>
      <c r="B373" s="56" t="s">
        <v>3781</v>
      </c>
      <c r="C373" s="13" t="s">
        <v>3782</v>
      </c>
      <c r="D373" s="17">
        <v>51892697</v>
      </c>
      <c r="E373" s="57" t="s">
        <v>3783</v>
      </c>
      <c r="F373" s="26">
        <v>7500000</v>
      </c>
      <c r="G373" s="3" t="s">
        <v>47</v>
      </c>
      <c r="H373" s="25">
        <v>82500000</v>
      </c>
      <c r="I373" s="11" t="s">
        <v>72</v>
      </c>
      <c r="J373" s="21" t="s">
        <v>483</v>
      </c>
      <c r="K373" s="22">
        <v>34424</v>
      </c>
      <c r="L373" s="23" t="s">
        <v>222</v>
      </c>
      <c r="M373" s="14" t="s">
        <v>191</v>
      </c>
      <c r="N373" s="11" t="s">
        <v>505</v>
      </c>
      <c r="O373" s="9">
        <v>54124</v>
      </c>
      <c r="P373" s="6" t="s">
        <v>506</v>
      </c>
      <c r="Q373" s="33" t="s">
        <v>301</v>
      </c>
      <c r="R373" s="10" t="s">
        <v>3784</v>
      </c>
      <c r="S373" s="6" t="s">
        <v>505</v>
      </c>
      <c r="T373" s="6" t="s">
        <v>505</v>
      </c>
      <c r="U373" s="24" t="s">
        <v>193</v>
      </c>
      <c r="V373" s="114" t="s">
        <v>194</v>
      </c>
      <c r="W373" s="12" t="s">
        <v>909</v>
      </c>
      <c r="X373" s="12" t="s">
        <v>60</v>
      </c>
      <c r="Y373" s="62">
        <v>45336</v>
      </c>
      <c r="Z373" s="11">
        <v>45510</v>
      </c>
      <c r="AA373" s="57"/>
      <c r="AB373" s="12" t="s">
        <v>62</v>
      </c>
      <c r="AC373" s="9" t="s">
        <v>3785</v>
      </c>
      <c r="AD373" s="9" t="s">
        <v>3786</v>
      </c>
      <c r="AE373" s="6">
        <v>24994</v>
      </c>
      <c r="AF373" s="184">
        <f t="shared" ca="1" si="5"/>
        <v>56</v>
      </c>
      <c r="AG373" s="59" t="s">
        <v>3787</v>
      </c>
      <c r="AH373" s="20" t="s">
        <v>3788</v>
      </c>
      <c r="AI373" s="31" t="s">
        <v>3789</v>
      </c>
      <c r="AJ373" s="9">
        <v>3016361</v>
      </c>
      <c r="AK373" s="60"/>
    </row>
    <row r="374" spans="1:37" s="7" customFormat="1" ht="127.5" customHeight="1" x14ac:dyDescent="0.25">
      <c r="A374" s="56" t="s">
        <v>3790</v>
      </c>
      <c r="B374" s="56" t="s">
        <v>3791</v>
      </c>
      <c r="C374" s="13" t="s">
        <v>3792</v>
      </c>
      <c r="D374" s="17">
        <v>52796948</v>
      </c>
      <c r="E374" s="57" t="s">
        <v>3793</v>
      </c>
      <c r="F374" s="26">
        <v>11300000</v>
      </c>
      <c r="G374" s="3" t="s">
        <v>47</v>
      </c>
      <c r="H374" s="25">
        <v>125430000</v>
      </c>
      <c r="I374" s="11" t="s">
        <v>48</v>
      </c>
      <c r="J374" s="21" t="s">
        <v>483</v>
      </c>
      <c r="K374" s="22">
        <v>46924</v>
      </c>
      <c r="L374" s="23">
        <v>45445</v>
      </c>
      <c r="M374" s="14" t="s">
        <v>3794</v>
      </c>
      <c r="N374" s="11" t="s">
        <v>2839</v>
      </c>
      <c r="O374" s="9">
        <v>51724</v>
      </c>
      <c r="P374" s="69" t="s">
        <v>190</v>
      </c>
      <c r="Q374" s="33" t="s">
        <v>301</v>
      </c>
      <c r="R374" s="10" t="s">
        <v>3795</v>
      </c>
      <c r="S374" s="6" t="s">
        <v>2839</v>
      </c>
      <c r="T374" s="58" t="s">
        <v>2839</v>
      </c>
      <c r="U374" s="24" t="s">
        <v>1428</v>
      </c>
      <c r="V374" s="114" t="s">
        <v>3796</v>
      </c>
      <c r="W374" s="12" t="s">
        <v>335</v>
      </c>
      <c r="X374" s="12" t="s">
        <v>60</v>
      </c>
      <c r="Y374" s="62">
        <v>45334</v>
      </c>
      <c r="Z374" s="11">
        <v>45510</v>
      </c>
      <c r="AA374" s="57"/>
      <c r="AB374" s="12" t="s">
        <v>62</v>
      </c>
      <c r="AC374" s="10" t="s">
        <v>63</v>
      </c>
      <c r="AD374" s="10" t="s">
        <v>63</v>
      </c>
      <c r="AE374" s="6">
        <v>29489</v>
      </c>
      <c r="AF374" s="184">
        <f t="shared" ca="1" si="5"/>
        <v>44</v>
      </c>
      <c r="AG374" s="59" t="s">
        <v>3797</v>
      </c>
      <c r="AH374" s="20" t="s">
        <v>3798</v>
      </c>
      <c r="AI374" s="31" t="s">
        <v>3799</v>
      </c>
      <c r="AJ374" s="9">
        <v>3203016449</v>
      </c>
      <c r="AK374" s="60"/>
    </row>
    <row r="375" spans="1:37" s="8" customFormat="1" ht="115.5" customHeight="1" x14ac:dyDescent="0.25">
      <c r="A375" s="12" t="s">
        <v>3800</v>
      </c>
      <c r="B375" s="12" t="s">
        <v>3801</v>
      </c>
      <c r="C375" s="13" t="s">
        <v>3802</v>
      </c>
      <c r="D375" s="17">
        <v>1015413623</v>
      </c>
      <c r="E375" s="57" t="s">
        <v>3803</v>
      </c>
      <c r="F375" s="26">
        <v>7500000</v>
      </c>
      <c r="G375" s="3" t="s">
        <v>47</v>
      </c>
      <c r="H375" s="25">
        <v>81250000</v>
      </c>
      <c r="I375" s="11" t="s">
        <v>48</v>
      </c>
      <c r="J375" s="21" t="s">
        <v>483</v>
      </c>
      <c r="K375" s="22">
        <v>42424</v>
      </c>
      <c r="L375" s="23">
        <v>45414</v>
      </c>
      <c r="M375" s="14" t="s">
        <v>3804</v>
      </c>
      <c r="N375" s="11" t="s">
        <v>1621</v>
      </c>
      <c r="O375" s="9">
        <v>58324</v>
      </c>
      <c r="P375" s="6" t="s">
        <v>151</v>
      </c>
      <c r="Q375" s="33" t="s">
        <v>301</v>
      </c>
      <c r="R375" s="10" t="s">
        <v>3805</v>
      </c>
      <c r="S375" s="6" t="s">
        <v>1341</v>
      </c>
      <c r="T375" s="6" t="s">
        <v>1341</v>
      </c>
      <c r="U375" s="24" t="s">
        <v>284</v>
      </c>
      <c r="V375" s="114" t="s">
        <v>2917</v>
      </c>
      <c r="W375" s="12" t="s">
        <v>579</v>
      </c>
      <c r="X375" s="12" t="s">
        <v>60</v>
      </c>
      <c r="Y375" s="62">
        <v>45331</v>
      </c>
      <c r="Z375" s="11">
        <v>45510</v>
      </c>
      <c r="AA375" s="14"/>
      <c r="AB375" s="12" t="s">
        <v>62</v>
      </c>
      <c r="AC375" s="10" t="s">
        <v>63</v>
      </c>
      <c r="AD375" s="10" t="s">
        <v>63</v>
      </c>
      <c r="AE375" s="6">
        <v>32821</v>
      </c>
      <c r="AF375" s="184">
        <f t="shared" ca="1" si="5"/>
        <v>35</v>
      </c>
      <c r="AG375" s="59" t="s">
        <v>3806</v>
      </c>
      <c r="AH375" s="20" t="s">
        <v>3807</v>
      </c>
      <c r="AI375" s="31" t="s">
        <v>3808</v>
      </c>
      <c r="AJ375" s="9">
        <v>2502415</v>
      </c>
      <c r="AK375" s="61"/>
    </row>
    <row r="376" spans="1:37" s="8" customFormat="1" ht="147" customHeight="1" x14ac:dyDescent="0.25">
      <c r="A376" s="12" t="s">
        <v>3809</v>
      </c>
      <c r="B376" s="12" t="s">
        <v>3810</v>
      </c>
      <c r="C376" s="13" t="s">
        <v>3811</v>
      </c>
      <c r="D376" s="17">
        <v>79692153</v>
      </c>
      <c r="E376" s="57" t="s">
        <v>3812</v>
      </c>
      <c r="F376" s="26">
        <v>11300000</v>
      </c>
      <c r="G376" s="14" t="s">
        <v>47</v>
      </c>
      <c r="H376" s="25">
        <v>122416667</v>
      </c>
      <c r="I376" s="11" t="s">
        <v>48</v>
      </c>
      <c r="J376" s="21" t="s">
        <v>483</v>
      </c>
      <c r="K376" s="22">
        <v>43924</v>
      </c>
      <c r="L376" s="23">
        <v>45414</v>
      </c>
      <c r="M376" s="14" t="s">
        <v>843</v>
      </c>
      <c r="N376" s="11" t="s">
        <v>808</v>
      </c>
      <c r="O376" s="9">
        <v>50124</v>
      </c>
      <c r="P376" s="6" t="s">
        <v>1412</v>
      </c>
      <c r="Q376" s="10" t="s">
        <v>301</v>
      </c>
      <c r="R376" s="10" t="s">
        <v>3813</v>
      </c>
      <c r="S376" s="6" t="s">
        <v>190</v>
      </c>
      <c r="T376" s="6" t="s">
        <v>190</v>
      </c>
      <c r="U376" s="24" t="s">
        <v>624</v>
      </c>
      <c r="V376" s="114" t="s">
        <v>625</v>
      </c>
      <c r="W376" s="12" t="s">
        <v>452</v>
      </c>
      <c r="X376" s="12" t="s">
        <v>60</v>
      </c>
      <c r="Y376" s="62">
        <v>45643</v>
      </c>
      <c r="Z376" s="11">
        <v>45643</v>
      </c>
      <c r="AA376" s="14" t="s">
        <v>1181</v>
      </c>
      <c r="AB376" s="12" t="s">
        <v>62</v>
      </c>
      <c r="AC376" s="10" t="s">
        <v>63</v>
      </c>
      <c r="AD376" s="10" t="s">
        <v>63</v>
      </c>
      <c r="AE376" s="6">
        <v>27466</v>
      </c>
      <c r="AF376" s="184">
        <f t="shared" ca="1" si="5"/>
        <v>49</v>
      </c>
      <c r="AG376" s="59" t="s">
        <v>3814</v>
      </c>
      <c r="AH376" s="20" t="s">
        <v>3815</v>
      </c>
      <c r="AI376" s="175" t="s">
        <v>3816</v>
      </c>
      <c r="AJ376" s="9">
        <v>3577289</v>
      </c>
      <c r="AK376" s="29" t="s">
        <v>3817</v>
      </c>
    </row>
    <row r="377" spans="1:37" s="8" customFormat="1" ht="128.25" customHeight="1" x14ac:dyDescent="0.25">
      <c r="A377" s="12" t="s">
        <v>3818</v>
      </c>
      <c r="B377" s="12" t="s">
        <v>3819</v>
      </c>
      <c r="C377" s="13" t="s">
        <v>3820</v>
      </c>
      <c r="D377" s="17">
        <v>52918968</v>
      </c>
      <c r="E377" s="57" t="s">
        <v>3821</v>
      </c>
      <c r="F377" s="26">
        <v>5700000</v>
      </c>
      <c r="G377" s="14" t="s">
        <v>47</v>
      </c>
      <c r="H377" s="25">
        <v>61750000</v>
      </c>
      <c r="I377" s="11" t="s">
        <v>48</v>
      </c>
      <c r="J377" s="21" t="s">
        <v>447</v>
      </c>
      <c r="K377" s="22">
        <v>44524</v>
      </c>
      <c r="L377" s="23">
        <v>45445</v>
      </c>
      <c r="M377" s="14" t="s">
        <v>843</v>
      </c>
      <c r="N377" s="11">
        <v>45336</v>
      </c>
      <c r="O377" s="9">
        <v>50524</v>
      </c>
      <c r="P377" s="6" t="s">
        <v>1412</v>
      </c>
      <c r="Q377" s="10" t="s">
        <v>301</v>
      </c>
      <c r="R377" s="10" t="s">
        <v>3822</v>
      </c>
      <c r="S377" s="6" t="s">
        <v>2839</v>
      </c>
      <c r="T377" s="6" t="s">
        <v>2839</v>
      </c>
      <c r="U377" s="24" t="s">
        <v>624</v>
      </c>
      <c r="V377" s="114" t="s">
        <v>625</v>
      </c>
      <c r="W377" s="12" t="s">
        <v>452</v>
      </c>
      <c r="X377" s="12" t="s">
        <v>60</v>
      </c>
      <c r="Y377" s="62">
        <v>45643</v>
      </c>
      <c r="Z377" s="11">
        <v>45643</v>
      </c>
      <c r="AA377" s="14" t="s">
        <v>1181</v>
      </c>
      <c r="AB377" s="12" t="s">
        <v>62</v>
      </c>
      <c r="AC377" s="10" t="s">
        <v>63</v>
      </c>
      <c r="AD377" s="10" t="s">
        <v>63</v>
      </c>
      <c r="AE377" s="6">
        <v>31376</v>
      </c>
      <c r="AF377" s="184">
        <f t="shared" ca="1" si="5"/>
        <v>39</v>
      </c>
      <c r="AG377" s="59" t="s">
        <v>3823</v>
      </c>
      <c r="AH377" s="20" t="s">
        <v>3824</v>
      </c>
      <c r="AI377" s="175" t="s">
        <v>3825</v>
      </c>
      <c r="AJ377" s="9">
        <v>8945709</v>
      </c>
      <c r="AK377" s="29" t="s">
        <v>3157</v>
      </c>
    </row>
    <row r="378" spans="1:37" s="8" customFormat="1" ht="129.75" customHeight="1" x14ac:dyDescent="0.25">
      <c r="A378" s="12" t="s">
        <v>3826</v>
      </c>
      <c r="B378" s="12" t="s">
        <v>3827</v>
      </c>
      <c r="C378" s="13" t="s">
        <v>3828</v>
      </c>
      <c r="D378" s="17">
        <v>1010188151</v>
      </c>
      <c r="E378" s="57" t="s">
        <v>3829</v>
      </c>
      <c r="F378" s="26">
        <v>11300000</v>
      </c>
      <c r="G378" s="3" t="s">
        <v>47</v>
      </c>
      <c r="H378" s="25">
        <v>125430000</v>
      </c>
      <c r="I378" s="11" t="s">
        <v>48</v>
      </c>
      <c r="J378" s="21" t="s">
        <v>483</v>
      </c>
      <c r="K378" s="22">
        <v>48824</v>
      </c>
      <c r="L378" s="23">
        <v>45445</v>
      </c>
      <c r="M378" s="14" t="s">
        <v>3830</v>
      </c>
      <c r="N378" s="11" t="s">
        <v>508</v>
      </c>
      <c r="O378" s="9">
        <v>58424</v>
      </c>
      <c r="P378" s="6" t="s">
        <v>151</v>
      </c>
      <c r="Q378" s="33" t="s">
        <v>301</v>
      </c>
      <c r="R378" s="10" t="s">
        <v>3831</v>
      </c>
      <c r="S378" s="6" t="s">
        <v>1623</v>
      </c>
      <c r="T378" s="6" t="s">
        <v>1623</v>
      </c>
      <c r="U378" s="24" t="s">
        <v>3243</v>
      </c>
      <c r="V378" s="114" t="s">
        <v>3832</v>
      </c>
      <c r="W378" s="12" t="s">
        <v>452</v>
      </c>
      <c r="X378" s="12" t="s">
        <v>60</v>
      </c>
      <c r="Y378" s="62">
        <v>45336</v>
      </c>
      <c r="Z378" s="11">
        <v>45510</v>
      </c>
      <c r="AA378" s="14"/>
      <c r="AB378" s="12" t="s">
        <v>62</v>
      </c>
      <c r="AC378" s="10" t="s">
        <v>2909</v>
      </c>
      <c r="AD378" s="9" t="s">
        <v>431</v>
      </c>
      <c r="AE378" s="6">
        <v>32895</v>
      </c>
      <c r="AF378" s="184">
        <f t="shared" ca="1" si="5"/>
        <v>34</v>
      </c>
      <c r="AG378" s="59" t="s">
        <v>3833</v>
      </c>
      <c r="AH378" s="20" t="s">
        <v>3834</v>
      </c>
      <c r="AI378" s="31" t="s">
        <v>3835</v>
      </c>
      <c r="AJ378" s="9">
        <v>6618595</v>
      </c>
      <c r="AK378" s="61"/>
    </row>
    <row r="379" spans="1:37" s="8" customFormat="1" ht="149.25" customHeight="1" x14ac:dyDescent="0.25">
      <c r="A379" s="12" t="s">
        <v>3836</v>
      </c>
      <c r="B379" s="12" t="s">
        <v>3837</v>
      </c>
      <c r="C379" s="13" t="s">
        <v>3838</v>
      </c>
      <c r="D379" s="17" t="s">
        <v>3839</v>
      </c>
      <c r="E379" s="57" t="s">
        <v>3840</v>
      </c>
      <c r="F379" s="26">
        <v>11300000</v>
      </c>
      <c r="G379" s="3" t="s">
        <v>47</v>
      </c>
      <c r="H379" s="25">
        <v>125430000</v>
      </c>
      <c r="I379" s="11" t="s">
        <v>48</v>
      </c>
      <c r="J379" s="21" t="s">
        <v>483</v>
      </c>
      <c r="K379" s="22">
        <v>48724</v>
      </c>
      <c r="L379" s="23">
        <v>45445</v>
      </c>
      <c r="M379" s="14" t="s">
        <v>3830</v>
      </c>
      <c r="N379" s="11" t="s">
        <v>1621</v>
      </c>
      <c r="O379" s="9">
        <v>56924</v>
      </c>
      <c r="P379" s="6" t="s">
        <v>1621</v>
      </c>
      <c r="Q379" s="33" t="s">
        <v>301</v>
      </c>
      <c r="R379" s="10" t="s">
        <v>3841</v>
      </c>
      <c r="S379" s="6" t="s">
        <v>1623</v>
      </c>
      <c r="T379" s="6" t="s">
        <v>1623</v>
      </c>
      <c r="U379" s="24" t="s">
        <v>3243</v>
      </c>
      <c r="V379" s="114" t="s">
        <v>3832</v>
      </c>
      <c r="W379" s="12" t="s">
        <v>452</v>
      </c>
      <c r="X379" s="12" t="s">
        <v>60</v>
      </c>
      <c r="Y379" s="62">
        <v>45335</v>
      </c>
      <c r="Z379" s="11">
        <v>45510</v>
      </c>
      <c r="AA379" s="14"/>
      <c r="AB379" s="12" t="s">
        <v>62</v>
      </c>
      <c r="AC379" s="10" t="s">
        <v>610</v>
      </c>
      <c r="AD379" s="9" t="s">
        <v>1099</v>
      </c>
      <c r="AE379" s="6">
        <v>22951</v>
      </c>
      <c r="AF379" s="184">
        <f t="shared" ca="1" si="5"/>
        <v>62</v>
      </c>
      <c r="AG379" s="59" t="s">
        <v>3842</v>
      </c>
      <c r="AH379" s="20" t="s">
        <v>3843</v>
      </c>
      <c r="AI379" s="31" t="s">
        <v>3844</v>
      </c>
      <c r="AJ379" s="9">
        <v>7499365</v>
      </c>
      <c r="AK379" s="61"/>
    </row>
    <row r="380" spans="1:37" s="8" customFormat="1" ht="159.75" customHeight="1" x14ac:dyDescent="0.25">
      <c r="A380" s="12" t="s">
        <v>3845</v>
      </c>
      <c r="B380" s="12" t="s">
        <v>3846</v>
      </c>
      <c r="C380" s="13" t="s">
        <v>3847</v>
      </c>
      <c r="D380" s="17">
        <v>79470689</v>
      </c>
      <c r="E380" s="57" t="s">
        <v>3848</v>
      </c>
      <c r="F380" s="26">
        <v>7500000</v>
      </c>
      <c r="G380" s="3" t="s">
        <v>47</v>
      </c>
      <c r="H380" s="25">
        <v>83250000</v>
      </c>
      <c r="I380" s="11" t="s">
        <v>48</v>
      </c>
      <c r="J380" s="21" t="s">
        <v>483</v>
      </c>
      <c r="K380" s="22">
        <v>48624</v>
      </c>
      <c r="L380" s="23">
        <v>45445</v>
      </c>
      <c r="M380" s="14" t="s">
        <v>3830</v>
      </c>
      <c r="N380" s="11" t="s">
        <v>508</v>
      </c>
      <c r="O380" s="9">
        <v>57524</v>
      </c>
      <c r="P380" s="6" t="s">
        <v>1621</v>
      </c>
      <c r="Q380" s="33" t="s">
        <v>301</v>
      </c>
      <c r="R380" s="10" t="s">
        <v>3849</v>
      </c>
      <c r="S380" s="6" t="s">
        <v>1623</v>
      </c>
      <c r="T380" s="6" t="s">
        <v>1623</v>
      </c>
      <c r="U380" s="24" t="s">
        <v>3243</v>
      </c>
      <c r="V380" s="114" t="s">
        <v>3832</v>
      </c>
      <c r="W380" s="12" t="s">
        <v>452</v>
      </c>
      <c r="X380" s="12" t="s">
        <v>60</v>
      </c>
      <c r="Y380" s="62">
        <v>45643</v>
      </c>
      <c r="Z380" s="45">
        <v>45643</v>
      </c>
      <c r="AA380" s="14"/>
      <c r="AB380" s="12" t="s">
        <v>62</v>
      </c>
      <c r="AC380" s="10" t="s">
        <v>63</v>
      </c>
      <c r="AD380" s="10" t="s">
        <v>63</v>
      </c>
      <c r="AE380" s="6">
        <v>25030</v>
      </c>
      <c r="AF380" s="184">
        <f t="shared" ca="1" si="5"/>
        <v>56</v>
      </c>
      <c r="AG380" s="59" t="s">
        <v>3850</v>
      </c>
      <c r="AH380" s="20" t="s">
        <v>3851</v>
      </c>
      <c r="AI380" s="31" t="s">
        <v>3852</v>
      </c>
      <c r="AJ380" s="9">
        <v>6332325</v>
      </c>
      <c r="AK380" s="61" t="s">
        <v>3853</v>
      </c>
    </row>
    <row r="381" spans="1:37" s="8" customFormat="1" ht="159.75" customHeight="1" x14ac:dyDescent="0.25">
      <c r="A381" s="12" t="s">
        <v>3854</v>
      </c>
      <c r="B381" s="12" t="s">
        <v>3855</v>
      </c>
      <c r="C381" s="13" t="s">
        <v>3856</v>
      </c>
      <c r="D381" s="17">
        <v>1013626356</v>
      </c>
      <c r="E381" s="57" t="s">
        <v>3857</v>
      </c>
      <c r="F381" s="26">
        <v>4000000</v>
      </c>
      <c r="G381" s="3" t="s">
        <v>47</v>
      </c>
      <c r="H381" s="25">
        <v>44400000</v>
      </c>
      <c r="I381" s="11" t="s">
        <v>48</v>
      </c>
      <c r="J381" s="21" t="s">
        <v>483</v>
      </c>
      <c r="K381" s="22">
        <v>46624</v>
      </c>
      <c r="L381" s="23">
        <v>45445</v>
      </c>
      <c r="M381" s="14" t="s">
        <v>1294</v>
      </c>
      <c r="N381" s="11" t="s">
        <v>1621</v>
      </c>
      <c r="O381" s="9">
        <v>56424</v>
      </c>
      <c r="P381" s="6" t="s">
        <v>1621</v>
      </c>
      <c r="Q381" s="33" t="s">
        <v>301</v>
      </c>
      <c r="R381" s="10" t="s">
        <v>3858</v>
      </c>
      <c r="S381" s="6" t="s">
        <v>1623</v>
      </c>
      <c r="T381" s="6" t="s">
        <v>1623</v>
      </c>
      <c r="U381" s="24" t="s">
        <v>1428</v>
      </c>
      <c r="V381" s="114" t="s">
        <v>2609</v>
      </c>
      <c r="W381" s="12" t="s">
        <v>452</v>
      </c>
      <c r="X381" s="12" t="s">
        <v>60</v>
      </c>
      <c r="Y381" s="62">
        <v>45336</v>
      </c>
      <c r="Z381" s="11">
        <v>45510</v>
      </c>
      <c r="AA381" s="14"/>
      <c r="AB381" s="12" t="s">
        <v>62</v>
      </c>
      <c r="AC381" s="10" t="s">
        <v>63</v>
      </c>
      <c r="AD381" s="10" t="s">
        <v>63</v>
      </c>
      <c r="AE381" s="6">
        <v>33446</v>
      </c>
      <c r="AF381" s="184">
        <f t="shared" ca="1" si="5"/>
        <v>33</v>
      </c>
      <c r="AG381" s="59" t="s">
        <v>3859</v>
      </c>
      <c r="AH381" s="20" t="s">
        <v>3860</v>
      </c>
      <c r="AI381" s="31" t="s">
        <v>3861</v>
      </c>
      <c r="AJ381" s="9">
        <v>3718382</v>
      </c>
      <c r="AK381" s="61"/>
    </row>
    <row r="382" spans="1:37" s="8" customFormat="1" ht="141" customHeight="1" x14ac:dyDescent="0.25">
      <c r="A382" s="12" t="s">
        <v>3862</v>
      </c>
      <c r="B382" s="12" t="s">
        <v>3863</v>
      </c>
      <c r="C382" s="13" t="s">
        <v>3864</v>
      </c>
      <c r="D382" s="17">
        <v>80410391</v>
      </c>
      <c r="E382" s="57" t="s">
        <v>3865</v>
      </c>
      <c r="F382" s="26">
        <v>11300000</v>
      </c>
      <c r="G382" s="3" t="s">
        <v>47</v>
      </c>
      <c r="H382" s="25">
        <v>122416667</v>
      </c>
      <c r="I382" s="11" t="s">
        <v>72</v>
      </c>
      <c r="J382" s="21" t="s">
        <v>447</v>
      </c>
      <c r="K382" s="22">
        <v>39124</v>
      </c>
      <c r="L382" s="23">
        <v>45293</v>
      </c>
      <c r="M382" s="14" t="s">
        <v>843</v>
      </c>
      <c r="N382" s="11" t="s">
        <v>205</v>
      </c>
      <c r="O382" s="9">
        <v>63224</v>
      </c>
      <c r="P382" s="6" t="s">
        <v>205</v>
      </c>
      <c r="Q382" s="33" t="s">
        <v>301</v>
      </c>
      <c r="R382" s="10" t="s">
        <v>3866</v>
      </c>
      <c r="S382" s="6" t="s">
        <v>1351</v>
      </c>
      <c r="T382" s="6" t="s">
        <v>1351</v>
      </c>
      <c r="U382" s="24" t="s">
        <v>624</v>
      </c>
      <c r="V382" s="114" t="s">
        <v>625</v>
      </c>
      <c r="W382" s="12" t="s">
        <v>452</v>
      </c>
      <c r="X382" s="12" t="s">
        <v>60</v>
      </c>
      <c r="Y382" s="62">
        <v>45344</v>
      </c>
      <c r="Z382" s="11">
        <v>45510</v>
      </c>
      <c r="AA382" s="14"/>
      <c r="AB382" s="12" t="s">
        <v>62</v>
      </c>
      <c r="AC382" s="10" t="s">
        <v>63</v>
      </c>
      <c r="AD382" s="10" t="s">
        <v>63</v>
      </c>
      <c r="AE382" s="6">
        <v>24244</v>
      </c>
      <c r="AF382" s="184">
        <f t="shared" ca="1" si="5"/>
        <v>58</v>
      </c>
      <c r="AG382" s="59" t="s">
        <v>3867</v>
      </c>
      <c r="AH382" s="20" t="s">
        <v>3868</v>
      </c>
      <c r="AI382" s="31" t="s">
        <v>3869</v>
      </c>
      <c r="AJ382" s="9">
        <v>749169</v>
      </c>
      <c r="AK382" s="61"/>
    </row>
    <row r="383" spans="1:37" s="8" customFormat="1" ht="138" customHeight="1" x14ac:dyDescent="0.25">
      <c r="A383" s="12" t="s">
        <v>3870</v>
      </c>
      <c r="B383" s="12" t="s">
        <v>3871</v>
      </c>
      <c r="C383" s="371" t="s">
        <v>3872</v>
      </c>
      <c r="D383" s="17">
        <v>80062758</v>
      </c>
      <c r="E383" s="57" t="s">
        <v>3873</v>
      </c>
      <c r="F383" s="26">
        <v>13000000</v>
      </c>
      <c r="G383" s="3" t="s">
        <v>47</v>
      </c>
      <c r="H383" s="25">
        <v>140833333</v>
      </c>
      <c r="I383" s="11" t="s">
        <v>72</v>
      </c>
      <c r="J383" s="21" t="s">
        <v>483</v>
      </c>
      <c r="K383" s="22">
        <v>40224</v>
      </c>
      <c r="L383" s="23">
        <v>45353</v>
      </c>
      <c r="M383" s="14" t="s">
        <v>620</v>
      </c>
      <c r="N383" s="11">
        <v>45355</v>
      </c>
      <c r="O383" s="9">
        <v>71624</v>
      </c>
      <c r="P383" s="6">
        <v>45385</v>
      </c>
      <c r="Q383" s="33" t="s">
        <v>301</v>
      </c>
      <c r="R383" s="10" t="s">
        <v>3874</v>
      </c>
      <c r="S383" s="6">
        <v>45357</v>
      </c>
      <c r="T383" s="6">
        <v>45357</v>
      </c>
      <c r="U383" s="24" t="s">
        <v>624</v>
      </c>
      <c r="V383" s="114" t="s">
        <v>625</v>
      </c>
      <c r="W383" s="12" t="s">
        <v>452</v>
      </c>
      <c r="X383" s="12" t="s">
        <v>60</v>
      </c>
      <c r="Y383" s="385">
        <v>45643</v>
      </c>
      <c r="Z383" s="45">
        <v>45643</v>
      </c>
      <c r="AA383" s="14"/>
      <c r="AB383" s="12" t="s">
        <v>62</v>
      </c>
      <c r="AC383" s="10" t="s">
        <v>63</v>
      </c>
      <c r="AD383" s="10" t="s">
        <v>63</v>
      </c>
      <c r="AE383" s="6">
        <v>28949</v>
      </c>
      <c r="AF383" s="184">
        <f t="shared" ca="1" si="5"/>
        <v>45</v>
      </c>
      <c r="AG383" s="59" t="s">
        <v>3875</v>
      </c>
      <c r="AH383" s="20" t="s">
        <v>3876</v>
      </c>
      <c r="AI383" s="31" t="s">
        <v>3877</v>
      </c>
      <c r="AJ383" s="9">
        <v>3003249506</v>
      </c>
      <c r="AK383" s="61"/>
    </row>
    <row r="384" spans="1:37" s="8" customFormat="1" ht="128.25" customHeight="1" x14ac:dyDescent="0.25">
      <c r="A384" s="12" t="s">
        <v>3878</v>
      </c>
      <c r="B384" s="12" t="s">
        <v>3879</v>
      </c>
      <c r="C384" s="371" t="s">
        <v>3880</v>
      </c>
      <c r="D384" s="17">
        <v>1049614419</v>
      </c>
      <c r="E384" s="57" t="s">
        <v>3881</v>
      </c>
      <c r="F384" s="26">
        <v>11300000</v>
      </c>
      <c r="G384" s="3" t="s">
        <v>47</v>
      </c>
      <c r="H384" s="25">
        <v>122416667</v>
      </c>
      <c r="I384" s="11" t="s">
        <v>48</v>
      </c>
      <c r="J384" s="21" t="s">
        <v>483</v>
      </c>
      <c r="K384" s="22">
        <v>44324</v>
      </c>
      <c r="L384" s="23">
        <v>45414</v>
      </c>
      <c r="M384" s="14" t="s">
        <v>620</v>
      </c>
      <c r="N384" s="11">
        <v>45355</v>
      </c>
      <c r="O384" s="9">
        <v>71524</v>
      </c>
      <c r="P384" s="6">
        <v>45385</v>
      </c>
      <c r="Q384" s="33" t="s">
        <v>301</v>
      </c>
      <c r="R384" s="10" t="s">
        <v>3882</v>
      </c>
      <c r="S384" s="6">
        <v>45357</v>
      </c>
      <c r="T384" s="6">
        <v>45357</v>
      </c>
      <c r="U384" s="24" t="s">
        <v>624</v>
      </c>
      <c r="V384" s="114" t="s">
        <v>625</v>
      </c>
      <c r="W384" s="12" t="s">
        <v>452</v>
      </c>
      <c r="X384" s="12" t="s">
        <v>60</v>
      </c>
      <c r="Y384" s="385">
        <v>45643</v>
      </c>
      <c r="Z384" s="45">
        <v>45643</v>
      </c>
      <c r="AA384" s="14"/>
      <c r="AB384" s="12" t="s">
        <v>62</v>
      </c>
      <c r="AC384" s="10" t="s">
        <v>769</v>
      </c>
      <c r="AD384" s="9" t="s">
        <v>273</v>
      </c>
      <c r="AE384" s="6">
        <v>32397</v>
      </c>
      <c r="AF384" s="184">
        <f t="shared" ca="1" si="5"/>
        <v>36</v>
      </c>
      <c r="AG384" s="59" t="s">
        <v>3883</v>
      </c>
      <c r="AH384" s="20" t="s">
        <v>3884</v>
      </c>
      <c r="AI384" s="31" t="s">
        <v>3885</v>
      </c>
      <c r="AJ384" s="9" t="s">
        <v>626</v>
      </c>
      <c r="AK384" s="61"/>
    </row>
    <row r="385" spans="1:37" s="8" customFormat="1" ht="186" customHeight="1" x14ac:dyDescent="0.25">
      <c r="A385" s="12" t="s">
        <v>3886</v>
      </c>
      <c r="B385" s="12" t="s">
        <v>3887</v>
      </c>
      <c r="C385" s="13" t="s">
        <v>3888</v>
      </c>
      <c r="D385" s="17">
        <v>1016099189</v>
      </c>
      <c r="E385" s="57" t="s">
        <v>3889</v>
      </c>
      <c r="F385" s="26">
        <v>7500000</v>
      </c>
      <c r="G385" s="3" t="s">
        <v>47</v>
      </c>
      <c r="H385" s="25">
        <v>75250000</v>
      </c>
      <c r="I385" s="11" t="s">
        <v>72</v>
      </c>
      <c r="J385" s="21" t="s">
        <v>447</v>
      </c>
      <c r="K385" s="53">
        <v>67424</v>
      </c>
      <c r="L385" s="23" t="s">
        <v>205</v>
      </c>
      <c r="M385" s="14" t="s">
        <v>3890</v>
      </c>
      <c r="N385" s="11">
        <v>45294</v>
      </c>
      <c r="O385" s="37">
        <v>69624</v>
      </c>
      <c r="P385" s="32">
        <v>45294</v>
      </c>
      <c r="Q385" s="33" t="s">
        <v>301</v>
      </c>
      <c r="R385" s="10" t="s">
        <v>3891</v>
      </c>
      <c r="S385" s="6">
        <v>45294</v>
      </c>
      <c r="T385" s="6">
        <v>45294</v>
      </c>
      <c r="U385" s="24" t="s">
        <v>3892</v>
      </c>
      <c r="V385" s="114" t="s">
        <v>3893</v>
      </c>
      <c r="W385" s="66" t="s">
        <v>3894</v>
      </c>
      <c r="X385" s="12" t="s">
        <v>60</v>
      </c>
      <c r="Y385" s="62">
        <v>45344</v>
      </c>
      <c r="Z385" s="11">
        <v>45510</v>
      </c>
      <c r="AA385" s="14"/>
      <c r="AB385" s="12" t="s">
        <v>62</v>
      </c>
      <c r="AC385" s="10" t="s">
        <v>63</v>
      </c>
      <c r="AD385" s="10" t="s">
        <v>63</v>
      </c>
      <c r="AE385" s="6">
        <v>35916</v>
      </c>
      <c r="AF385" s="184">
        <f t="shared" ca="1" si="5"/>
        <v>26</v>
      </c>
      <c r="AG385" s="59" t="s">
        <v>3895</v>
      </c>
      <c r="AH385" s="20" t="s">
        <v>3896</v>
      </c>
      <c r="AI385" s="31" t="s">
        <v>3897</v>
      </c>
      <c r="AJ385" s="9">
        <v>7042110</v>
      </c>
      <c r="AK385" s="61"/>
    </row>
    <row r="386" spans="1:37" s="8" customFormat="1" ht="132" customHeight="1" x14ac:dyDescent="0.25">
      <c r="A386" s="12" t="s">
        <v>3898</v>
      </c>
      <c r="B386" s="12" t="s">
        <v>3899</v>
      </c>
      <c r="C386" s="13" t="s">
        <v>3900</v>
      </c>
      <c r="D386" s="17">
        <v>80764715</v>
      </c>
      <c r="E386" s="57" t="s">
        <v>3901</v>
      </c>
      <c r="F386" s="26">
        <v>11300000</v>
      </c>
      <c r="G386" s="3" t="s">
        <v>47</v>
      </c>
      <c r="H386" s="25">
        <v>113000000</v>
      </c>
      <c r="I386" s="11" t="s">
        <v>48</v>
      </c>
      <c r="J386" s="21" t="s">
        <v>483</v>
      </c>
      <c r="K386" s="22">
        <v>70624</v>
      </c>
      <c r="L386" s="23" t="s">
        <v>281</v>
      </c>
      <c r="M386" s="14" t="s">
        <v>3902</v>
      </c>
      <c r="N386" s="11">
        <v>45294</v>
      </c>
      <c r="O386" s="9">
        <v>69524</v>
      </c>
      <c r="P386" s="6">
        <v>45294</v>
      </c>
      <c r="Q386" s="33" t="s">
        <v>301</v>
      </c>
      <c r="R386" s="10" t="s">
        <v>3903</v>
      </c>
      <c r="S386" s="6">
        <v>45385</v>
      </c>
      <c r="T386" s="6">
        <v>45385</v>
      </c>
      <c r="U386" s="24" t="s">
        <v>3904</v>
      </c>
      <c r="V386" s="114" t="s">
        <v>3905</v>
      </c>
      <c r="W386" s="66" t="s">
        <v>3906</v>
      </c>
      <c r="X386" s="12" t="s">
        <v>60</v>
      </c>
      <c r="Y386" s="62">
        <v>45309</v>
      </c>
      <c r="Z386" s="11">
        <v>45510</v>
      </c>
      <c r="AA386" s="14"/>
      <c r="AB386" s="12" t="s">
        <v>62</v>
      </c>
      <c r="AC386" s="10" t="s">
        <v>3907</v>
      </c>
      <c r="AD386" s="9" t="s">
        <v>3563</v>
      </c>
      <c r="AE386" s="6">
        <v>30614</v>
      </c>
      <c r="AF386" s="184">
        <f t="shared" ca="1" si="5"/>
        <v>41</v>
      </c>
      <c r="AG386" s="59" t="s">
        <v>3908</v>
      </c>
      <c r="AH386" s="20" t="s">
        <v>3909</v>
      </c>
      <c r="AI386" s="31" t="s">
        <v>3910</v>
      </c>
      <c r="AJ386" s="9">
        <v>3162978163</v>
      </c>
      <c r="AK386" s="61"/>
    </row>
    <row r="387" spans="1:37" s="8" customFormat="1" ht="137.25" customHeight="1" x14ac:dyDescent="0.25">
      <c r="A387" s="12" t="s">
        <v>3911</v>
      </c>
      <c r="B387" s="12" t="s">
        <v>3912</v>
      </c>
      <c r="C387" s="13" t="s">
        <v>3913</v>
      </c>
      <c r="D387" s="17">
        <v>1075234269</v>
      </c>
      <c r="E387" s="57" t="s">
        <v>3914</v>
      </c>
      <c r="F387" s="26">
        <v>7500000</v>
      </c>
      <c r="G387" s="3" t="s">
        <v>47</v>
      </c>
      <c r="H387" s="25">
        <v>75000000</v>
      </c>
      <c r="I387" s="11" t="s">
        <v>72</v>
      </c>
      <c r="J387" s="21" t="s">
        <v>483</v>
      </c>
      <c r="K387" s="22">
        <v>50624</v>
      </c>
      <c r="L387" s="23">
        <v>45506</v>
      </c>
      <c r="M387" s="14" t="s">
        <v>3915</v>
      </c>
      <c r="N387" s="11">
        <v>45363</v>
      </c>
      <c r="O387" s="9">
        <v>84024</v>
      </c>
      <c r="P387" s="6">
        <v>45629</v>
      </c>
      <c r="Q387" s="33" t="s">
        <v>301</v>
      </c>
      <c r="R387" s="10" t="s">
        <v>3916</v>
      </c>
      <c r="S387" s="6" t="s">
        <v>1484</v>
      </c>
      <c r="T387" s="6" t="s">
        <v>1484</v>
      </c>
      <c r="U387" s="24" t="s">
        <v>3210</v>
      </c>
      <c r="V387" s="114" t="s">
        <v>3917</v>
      </c>
      <c r="W387" s="12" t="s">
        <v>170</v>
      </c>
      <c r="X387" s="12" t="s">
        <v>60</v>
      </c>
      <c r="Y387" s="62">
        <v>45342</v>
      </c>
      <c r="Z387" s="11">
        <v>45510</v>
      </c>
      <c r="AA387" s="14"/>
      <c r="AB387" s="12" t="s">
        <v>62</v>
      </c>
      <c r="AC387" s="10" t="s">
        <v>3918</v>
      </c>
      <c r="AD387" s="9" t="s">
        <v>1779</v>
      </c>
      <c r="AE387" s="6">
        <v>32470</v>
      </c>
      <c r="AF387" s="184">
        <f t="shared" ca="1" si="5"/>
        <v>36</v>
      </c>
      <c r="AG387" s="59" t="s">
        <v>3919</v>
      </c>
      <c r="AH387" s="20" t="s">
        <v>3920</v>
      </c>
      <c r="AI387" s="31" t="s">
        <v>3921</v>
      </c>
      <c r="AJ387" s="9">
        <v>3183743330</v>
      </c>
      <c r="AK387" s="61"/>
    </row>
    <row r="388" spans="1:37" s="8" customFormat="1" ht="138.75" customHeight="1" x14ac:dyDescent="0.25">
      <c r="A388" s="12" t="s">
        <v>3922</v>
      </c>
      <c r="B388" s="12" t="s">
        <v>3923</v>
      </c>
      <c r="C388" s="13" t="s">
        <v>3924</v>
      </c>
      <c r="D388" s="17">
        <v>79685764</v>
      </c>
      <c r="E388" s="57" t="s">
        <v>3925</v>
      </c>
      <c r="F388" s="26">
        <v>11300000</v>
      </c>
      <c r="G388" s="3" t="s">
        <v>47</v>
      </c>
      <c r="H388" s="25">
        <v>125430000</v>
      </c>
      <c r="I388" s="11" t="s">
        <v>72</v>
      </c>
      <c r="J388" s="21" t="s">
        <v>483</v>
      </c>
      <c r="K388" s="22">
        <v>49324</v>
      </c>
      <c r="L388" s="23">
        <v>45445</v>
      </c>
      <c r="M388" s="14" t="s">
        <v>1294</v>
      </c>
      <c r="N388" s="11" t="s">
        <v>121</v>
      </c>
      <c r="O388" s="9">
        <v>93824</v>
      </c>
      <c r="P388" s="6" t="s">
        <v>121</v>
      </c>
      <c r="Q388" s="33" t="s">
        <v>301</v>
      </c>
      <c r="R388" s="10" t="s">
        <v>3926</v>
      </c>
      <c r="S388" s="6" t="s">
        <v>313</v>
      </c>
      <c r="T388" s="6" t="s">
        <v>313</v>
      </c>
      <c r="U388" s="24" t="s">
        <v>1428</v>
      </c>
      <c r="V388" s="114" t="s">
        <v>3796</v>
      </c>
      <c r="W388" s="12" t="s">
        <v>170</v>
      </c>
      <c r="X388" s="12" t="s">
        <v>60</v>
      </c>
      <c r="Y388" s="62">
        <v>45643</v>
      </c>
      <c r="Z388" s="11">
        <v>45643</v>
      </c>
      <c r="AA388" s="14"/>
      <c r="AB388" s="12" t="s">
        <v>62</v>
      </c>
      <c r="AC388" s="9" t="s">
        <v>63</v>
      </c>
      <c r="AD388" s="9" t="s">
        <v>63</v>
      </c>
      <c r="AE388" s="6">
        <v>26252</v>
      </c>
      <c r="AF388" s="184">
        <f t="shared" ref="AF388:AF451" ca="1" si="6">DATEDIF(AE388,$AL$1,"y")</f>
        <v>53</v>
      </c>
      <c r="AG388" s="59" t="s">
        <v>3927</v>
      </c>
      <c r="AH388" s="20" t="s">
        <v>3928</v>
      </c>
      <c r="AI388" s="31" t="s">
        <v>3929</v>
      </c>
      <c r="AJ388" s="9">
        <v>3123540</v>
      </c>
      <c r="AK388" s="61" t="s">
        <v>3930</v>
      </c>
    </row>
    <row r="389" spans="1:37" s="8" customFormat="1" ht="136.5" customHeight="1" x14ac:dyDescent="0.25">
      <c r="A389" s="12" t="s">
        <v>3931</v>
      </c>
      <c r="B389" s="12" t="s">
        <v>3932</v>
      </c>
      <c r="C389" s="13" t="s">
        <v>3933</v>
      </c>
      <c r="D389" s="17">
        <v>19443033</v>
      </c>
      <c r="E389" s="57" t="s">
        <v>3934</v>
      </c>
      <c r="F389" s="26">
        <v>10000000</v>
      </c>
      <c r="G389" s="3" t="s">
        <v>47</v>
      </c>
      <c r="H389" s="25">
        <v>95000000</v>
      </c>
      <c r="I389" s="11" t="s">
        <v>48</v>
      </c>
      <c r="J389" s="21" t="s">
        <v>483</v>
      </c>
      <c r="K389" s="22">
        <v>66424</v>
      </c>
      <c r="L389" s="23" t="s">
        <v>87</v>
      </c>
      <c r="M389" s="14" t="s">
        <v>3935</v>
      </c>
      <c r="N389" s="11" t="s">
        <v>74</v>
      </c>
      <c r="O389" s="9">
        <v>100124</v>
      </c>
      <c r="P389" s="6" t="s">
        <v>74</v>
      </c>
      <c r="Q389" s="33" t="s">
        <v>301</v>
      </c>
      <c r="R389" s="10" t="s">
        <v>3936</v>
      </c>
      <c r="S389" s="6" t="s">
        <v>102</v>
      </c>
      <c r="T389" s="6" t="s">
        <v>102</v>
      </c>
      <c r="U389" s="24" t="s">
        <v>1980</v>
      </c>
      <c r="V389" s="114" t="s">
        <v>3937</v>
      </c>
      <c r="W389" s="12" t="s">
        <v>59</v>
      </c>
      <c r="X389" s="12" t="s">
        <v>60</v>
      </c>
      <c r="Y389" s="62">
        <v>45359</v>
      </c>
      <c r="Z389" s="11">
        <v>45510</v>
      </c>
      <c r="AA389" s="14"/>
      <c r="AB389" s="12" t="s">
        <v>62</v>
      </c>
      <c r="AC389" s="9" t="s">
        <v>63</v>
      </c>
      <c r="AD389" s="9" t="s">
        <v>63</v>
      </c>
      <c r="AE389" s="6">
        <v>22485</v>
      </c>
      <c r="AF389" s="184">
        <f t="shared" ca="1" si="6"/>
        <v>63</v>
      </c>
      <c r="AG389" s="59" t="s">
        <v>3938</v>
      </c>
      <c r="AH389" s="20" t="s">
        <v>3939</v>
      </c>
      <c r="AI389" s="31" t="s">
        <v>3940</v>
      </c>
      <c r="AJ389" s="9">
        <v>3046187927</v>
      </c>
      <c r="AK389" s="61"/>
    </row>
    <row r="390" spans="1:37" s="8" customFormat="1" ht="155.25" customHeight="1" x14ac:dyDescent="0.25">
      <c r="A390" s="12" t="s">
        <v>3941</v>
      </c>
      <c r="B390" s="12" t="s">
        <v>3942</v>
      </c>
      <c r="C390" s="13" t="s">
        <v>3943</v>
      </c>
      <c r="D390" s="17">
        <v>1233499755</v>
      </c>
      <c r="E390" s="57" t="s">
        <v>3944</v>
      </c>
      <c r="F390" s="26">
        <v>4000000</v>
      </c>
      <c r="G390" s="14" t="s">
        <v>47</v>
      </c>
      <c r="H390" s="25">
        <v>43666667</v>
      </c>
      <c r="I390" s="11" t="s">
        <v>72</v>
      </c>
      <c r="J390" s="21" t="s">
        <v>483</v>
      </c>
      <c r="K390" s="22">
        <v>57124</v>
      </c>
      <c r="L390" s="23" t="s">
        <v>506</v>
      </c>
      <c r="M390" s="14" t="s">
        <v>1294</v>
      </c>
      <c r="N390" s="11" t="s">
        <v>166</v>
      </c>
      <c r="O390" s="9">
        <v>94224</v>
      </c>
      <c r="P390" s="6" t="s">
        <v>122</v>
      </c>
      <c r="Q390" s="10" t="s">
        <v>301</v>
      </c>
      <c r="R390" s="10" t="s">
        <v>3945</v>
      </c>
      <c r="S390" s="6" t="s">
        <v>111</v>
      </c>
      <c r="T390" s="6" t="s">
        <v>111</v>
      </c>
      <c r="U390" s="24" t="s">
        <v>3946</v>
      </c>
      <c r="V390" s="114" t="s">
        <v>3947</v>
      </c>
      <c r="W390" s="12" t="s">
        <v>335</v>
      </c>
      <c r="X390" s="12" t="s">
        <v>60</v>
      </c>
      <c r="Y390" s="62">
        <v>45643</v>
      </c>
      <c r="Z390" s="11">
        <v>45643</v>
      </c>
      <c r="AA390" s="14" t="s">
        <v>1181</v>
      </c>
      <c r="AB390" s="12" t="s">
        <v>62</v>
      </c>
      <c r="AC390" s="9" t="s">
        <v>63</v>
      </c>
      <c r="AD390" s="9" t="s">
        <v>63</v>
      </c>
      <c r="AE390" s="6">
        <v>36003</v>
      </c>
      <c r="AF390" s="184">
        <f t="shared" ca="1" si="6"/>
        <v>26</v>
      </c>
      <c r="AG390" s="59" t="s">
        <v>3948</v>
      </c>
      <c r="AH390" s="20" t="s">
        <v>3949</v>
      </c>
      <c r="AI390" s="175" t="s">
        <v>3950</v>
      </c>
      <c r="AJ390" s="9" t="s">
        <v>3951</v>
      </c>
      <c r="AK390" s="29" t="s">
        <v>3952</v>
      </c>
    </row>
    <row r="391" spans="1:37" s="8" customFormat="1" ht="132" customHeight="1" x14ac:dyDescent="0.25">
      <c r="A391" s="12" t="s">
        <v>3953</v>
      </c>
      <c r="B391" s="12" t="s">
        <v>3954</v>
      </c>
      <c r="C391" s="13" t="s">
        <v>3955</v>
      </c>
      <c r="D391" s="17">
        <v>1031141884</v>
      </c>
      <c r="E391" s="57" t="s">
        <v>3956</v>
      </c>
      <c r="F391" s="26">
        <v>4000000</v>
      </c>
      <c r="G391" s="14" t="s">
        <v>47</v>
      </c>
      <c r="H391" s="25">
        <v>43666667</v>
      </c>
      <c r="I391" s="11" t="s">
        <v>72</v>
      </c>
      <c r="J391" s="21" t="s">
        <v>483</v>
      </c>
      <c r="K391" s="22">
        <v>57024</v>
      </c>
      <c r="L391" s="23" t="s">
        <v>3957</v>
      </c>
      <c r="M391" s="14" t="s">
        <v>1294</v>
      </c>
      <c r="N391" s="11" t="s">
        <v>166</v>
      </c>
      <c r="O391" s="9">
        <v>94324</v>
      </c>
      <c r="P391" s="6" t="s">
        <v>122</v>
      </c>
      <c r="Q391" s="10" t="s">
        <v>301</v>
      </c>
      <c r="R391" s="10" t="s">
        <v>3958</v>
      </c>
      <c r="S391" s="6" t="s">
        <v>111</v>
      </c>
      <c r="T391" s="6" t="s">
        <v>111</v>
      </c>
      <c r="U391" s="24" t="s">
        <v>3946</v>
      </c>
      <c r="V391" s="114" t="s">
        <v>3947</v>
      </c>
      <c r="W391" s="12" t="s">
        <v>335</v>
      </c>
      <c r="X391" s="12" t="s">
        <v>60</v>
      </c>
      <c r="Y391" s="62">
        <v>45643</v>
      </c>
      <c r="Z391" s="11">
        <v>45643</v>
      </c>
      <c r="AA391" s="14" t="s">
        <v>1181</v>
      </c>
      <c r="AB391" s="12" t="s">
        <v>62</v>
      </c>
      <c r="AC391" s="10" t="s">
        <v>3959</v>
      </c>
      <c r="AD391" s="9" t="s">
        <v>2055</v>
      </c>
      <c r="AE391" s="6">
        <v>33614</v>
      </c>
      <c r="AF391" s="184">
        <f t="shared" ca="1" si="6"/>
        <v>32</v>
      </c>
      <c r="AG391" s="59" t="s">
        <v>3960</v>
      </c>
      <c r="AH391" s="10" t="s">
        <v>3961</v>
      </c>
      <c r="AI391" s="175" t="s">
        <v>3962</v>
      </c>
      <c r="AJ391" s="9">
        <v>3142495</v>
      </c>
      <c r="AK391" s="29" t="s">
        <v>3963</v>
      </c>
    </row>
    <row r="392" spans="1:37" s="8" customFormat="1" ht="140.25" customHeight="1" x14ac:dyDescent="0.25">
      <c r="A392" s="12" t="s">
        <v>3964</v>
      </c>
      <c r="B392" s="12" t="s">
        <v>3965</v>
      </c>
      <c r="C392" s="13" t="s">
        <v>3966</v>
      </c>
      <c r="D392" s="17">
        <v>1030659389</v>
      </c>
      <c r="E392" s="57" t="s">
        <v>3967</v>
      </c>
      <c r="F392" s="26">
        <v>4000000</v>
      </c>
      <c r="G392" s="3" t="s">
        <v>47</v>
      </c>
      <c r="H392" s="25">
        <v>42933333</v>
      </c>
      <c r="I392" s="11" t="s">
        <v>48</v>
      </c>
      <c r="J392" s="21" t="s">
        <v>483</v>
      </c>
      <c r="K392" s="22">
        <v>63124</v>
      </c>
      <c r="L392" s="23" t="s">
        <v>332</v>
      </c>
      <c r="M392" s="14" t="s">
        <v>3968</v>
      </c>
      <c r="N392" s="11">
        <v>45373</v>
      </c>
      <c r="O392" s="9">
        <v>95724</v>
      </c>
      <c r="P392" s="6" t="s">
        <v>50</v>
      </c>
      <c r="Q392" s="33" t="s">
        <v>301</v>
      </c>
      <c r="R392" s="10" t="s">
        <v>3969</v>
      </c>
      <c r="S392" s="6">
        <v>45377</v>
      </c>
      <c r="T392" s="6" t="s">
        <v>102</v>
      </c>
      <c r="U392" s="24" t="s">
        <v>3970</v>
      </c>
      <c r="V392" s="114" t="s">
        <v>3971</v>
      </c>
      <c r="W392" s="12" t="s">
        <v>335</v>
      </c>
      <c r="X392" s="12" t="s">
        <v>60</v>
      </c>
      <c r="Y392" s="62">
        <v>45643</v>
      </c>
      <c r="Z392" s="11">
        <v>45643</v>
      </c>
      <c r="AA392" s="14" t="s">
        <v>717</v>
      </c>
      <c r="AB392" s="12" t="s">
        <v>62</v>
      </c>
      <c r="AC392" s="10" t="s">
        <v>3972</v>
      </c>
      <c r="AD392" s="9" t="s">
        <v>431</v>
      </c>
      <c r="AE392" s="6">
        <v>34955</v>
      </c>
      <c r="AF392" s="184">
        <f t="shared" ca="1" si="6"/>
        <v>29</v>
      </c>
      <c r="AG392" s="59" t="s">
        <v>3973</v>
      </c>
      <c r="AH392" s="20" t="s">
        <v>3974</v>
      </c>
      <c r="AI392" s="31" t="s">
        <v>3975</v>
      </c>
      <c r="AJ392" s="9">
        <v>3123414485</v>
      </c>
      <c r="AK392" s="61" t="s">
        <v>3976</v>
      </c>
    </row>
    <row r="393" spans="1:37" s="8" customFormat="1" ht="125.25" customHeight="1" x14ac:dyDescent="0.25">
      <c r="A393" s="12" t="s">
        <v>3977</v>
      </c>
      <c r="B393" s="12" t="s">
        <v>3978</v>
      </c>
      <c r="C393" s="13" t="s">
        <v>3979</v>
      </c>
      <c r="D393" s="17">
        <v>79786832</v>
      </c>
      <c r="E393" s="57" t="s">
        <v>3980</v>
      </c>
      <c r="F393" s="26">
        <v>11300000</v>
      </c>
      <c r="G393" s="14" t="s">
        <v>47</v>
      </c>
      <c r="H393" s="25">
        <v>121286667</v>
      </c>
      <c r="I393" s="11" t="s">
        <v>72</v>
      </c>
      <c r="J393" s="21" t="s">
        <v>483</v>
      </c>
      <c r="K393" s="22">
        <v>62424</v>
      </c>
      <c r="L393" s="23" t="s">
        <v>332</v>
      </c>
      <c r="M393" s="14" t="s">
        <v>3968</v>
      </c>
      <c r="N393" s="11">
        <v>45373</v>
      </c>
      <c r="O393" s="9">
        <v>98524</v>
      </c>
      <c r="P393" s="6" t="s">
        <v>74</v>
      </c>
      <c r="Q393" s="10" t="s">
        <v>301</v>
      </c>
      <c r="R393" s="10" t="s">
        <v>3981</v>
      </c>
      <c r="S393" s="6">
        <v>45377</v>
      </c>
      <c r="T393" s="6" t="s">
        <v>74</v>
      </c>
      <c r="U393" s="24" t="s">
        <v>3970</v>
      </c>
      <c r="V393" s="114" t="s">
        <v>3971</v>
      </c>
      <c r="W393" s="12" t="s">
        <v>335</v>
      </c>
      <c r="X393" s="12" t="s">
        <v>60</v>
      </c>
      <c r="Y393" s="62">
        <v>45643</v>
      </c>
      <c r="Z393" s="11">
        <v>45643</v>
      </c>
      <c r="AA393" s="14" t="s">
        <v>1181</v>
      </c>
      <c r="AB393" s="12" t="s">
        <v>62</v>
      </c>
      <c r="AC393" s="10" t="s">
        <v>63</v>
      </c>
      <c r="AD393" s="10" t="s">
        <v>63</v>
      </c>
      <c r="AE393" s="6">
        <v>27827</v>
      </c>
      <c r="AF393" s="184">
        <f t="shared" ca="1" si="6"/>
        <v>48</v>
      </c>
      <c r="AG393" s="59" t="s">
        <v>3982</v>
      </c>
      <c r="AH393" s="20" t="s">
        <v>3983</v>
      </c>
      <c r="AI393" s="175" t="s">
        <v>3984</v>
      </c>
      <c r="AJ393" s="9">
        <v>3217662105</v>
      </c>
      <c r="AK393" s="29" t="s">
        <v>3985</v>
      </c>
    </row>
    <row r="394" spans="1:37" s="8" customFormat="1" ht="144" customHeight="1" x14ac:dyDescent="0.25">
      <c r="A394" s="12" t="s">
        <v>3986</v>
      </c>
      <c r="B394" s="12" t="s">
        <v>3987</v>
      </c>
      <c r="C394" s="13" t="s">
        <v>3988</v>
      </c>
      <c r="D394" s="17">
        <v>80075754</v>
      </c>
      <c r="E394" s="57" t="s">
        <v>3989</v>
      </c>
      <c r="F394" s="26">
        <v>11300000</v>
      </c>
      <c r="G394" s="3" t="s">
        <v>47</v>
      </c>
      <c r="H394" s="25">
        <v>121286667</v>
      </c>
      <c r="I394" s="11" t="s">
        <v>48</v>
      </c>
      <c r="J394" s="21" t="s">
        <v>483</v>
      </c>
      <c r="K394" s="22">
        <v>61024</v>
      </c>
      <c r="L394" s="23" t="s">
        <v>590</v>
      </c>
      <c r="M394" s="14" t="s">
        <v>1294</v>
      </c>
      <c r="N394" s="11">
        <v>45373</v>
      </c>
      <c r="O394" s="9">
        <v>95924</v>
      </c>
      <c r="P394" s="6" t="s">
        <v>50</v>
      </c>
      <c r="Q394" s="33" t="s">
        <v>301</v>
      </c>
      <c r="R394" s="10" t="s">
        <v>3990</v>
      </c>
      <c r="S394" s="6">
        <v>45373</v>
      </c>
      <c r="T394" s="6" t="s">
        <v>111</v>
      </c>
      <c r="U394" s="24" t="s">
        <v>3991</v>
      </c>
      <c r="V394" s="114" t="s">
        <v>3992</v>
      </c>
      <c r="W394" s="12" t="s">
        <v>335</v>
      </c>
      <c r="X394" s="12" t="s">
        <v>60</v>
      </c>
      <c r="Y394" s="62">
        <v>45532</v>
      </c>
      <c r="Z394" s="62">
        <v>45625</v>
      </c>
      <c r="AA394" s="14" t="s">
        <v>303</v>
      </c>
      <c r="AB394" s="12" t="s">
        <v>62</v>
      </c>
      <c r="AC394" s="10" t="s">
        <v>63</v>
      </c>
      <c r="AD394" s="10" t="s">
        <v>63</v>
      </c>
      <c r="AE394" s="6">
        <v>31318</v>
      </c>
      <c r="AF394" s="184">
        <f t="shared" ca="1" si="6"/>
        <v>39</v>
      </c>
      <c r="AG394" s="59" t="s">
        <v>3993</v>
      </c>
      <c r="AH394" s="20" t="s">
        <v>3994</v>
      </c>
      <c r="AI394" s="31" t="s">
        <v>3995</v>
      </c>
      <c r="AJ394" s="9" t="s">
        <v>47</v>
      </c>
      <c r="AK394" s="29" t="s">
        <v>1195</v>
      </c>
    </row>
    <row r="395" spans="1:37" s="8" customFormat="1" ht="173.25" customHeight="1" x14ac:dyDescent="0.25">
      <c r="A395" s="12" t="s">
        <v>3996</v>
      </c>
      <c r="B395" s="12" t="s">
        <v>3997</v>
      </c>
      <c r="C395" s="13" t="s">
        <v>3998</v>
      </c>
      <c r="D395" s="17">
        <v>1033716776</v>
      </c>
      <c r="E395" s="57" t="s">
        <v>3999</v>
      </c>
      <c r="F395" s="26">
        <v>11300000</v>
      </c>
      <c r="G395" s="3" t="s">
        <v>47</v>
      </c>
      <c r="H395" s="25">
        <v>107350000</v>
      </c>
      <c r="I395" s="11" t="s">
        <v>48</v>
      </c>
      <c r="J395" s="21" t="s">
        <v>483</v>
      </c>
      <c r="K395" s="22">
        <v>73724</v>
      </c>
      <c r="L395" s="23">
        <v>45629</v>
      </c>
      <c r="M395" s="14" t="s">
        <v>4000</v>
      </c>
      <c r="N395" s="11">
        <v>45373</v>
      </c>
      <c r="O395" s="9">
        <v>98624</v>
      </c>
      <c r="P395" s="6">
        <v>45377</v>
      </c>
      <c r="Q395" s="33" t="s">
        <v>301</v>
      </c>
      <c r="R395" s="10" t="s">
        <v>4001</v>
      </c>
      <c r="S395" s="6">
        <v>45378</v>
      </c>
      <c r="T395" s="6" t="s">
        <v>346</v>
      </c>
      <c r="U395" s="24" t="s">
        <v>1215</v>
      </c>
      <c r="V395" s="114" t="s">
        <v>4002</v>
      </c>
      <c r="W395" s="12" t="s">
        <v>1217</v>
      </c>
      <c r="X395" s="12" t="s">
        <v>60</v>
      </c>
      <c r="Y395" s="62">
        <v>45460</v>
      </c>
      <c r="Z395" s="11">
        <v>45516</v>
      </c>
      <c r="AA395" s="14"/>
      <c r="AB395" s="12" t="s">
        <v>62</v>
      </c>
      <c r="AC395" s="10" t="s">
        <v>63</v>
      </c>
      <c r="AD395" s="10" t="s">
        <v>63</v>
      </c>
      <c r="AE395" s="6">
        <v>32732</v>
      </c>
      <c r="AF395" s="184">
        <f t="shared" ca="1" si="6"/>
        <v>35</v>
      </c>
      <c r="AG395" s="59" t="s">
        <v>4003</v>
      </c>
      <c r="AH395" s="20" t="s">
        <v>4004</v>
      </c>
      <c r="AI395" s="31" t="s">
        <v>4005</v>
      </c>
      <c r="AJ395" s="9" t="s">
        <v>47</v>
      </c>
      <c r="AK395" s="61"/>
    </row>
    <row r="396" spans="1:37" s="8" customFormat="1" ht="170.25" customHeight="1" x14ac:dyDescent="0.25">
      <c r="A396" s="12" t="s">
        <v>4006</v>
      </c>
      <c r="B396" s="12" t="s">
        <v>4007</v>
      </c>
      <c r="C396" s="13" t="s">
        <v>4008</v>
      </c>
      <c r="D396" s="17">
        <v>71741168</v>
      </c>
      <c r="E396" s="57" t="s">
        <v>4009</v>
      </c>
      <c r="F396" s="26">
        <v>10000000</v>
      </c>
      <c r="G396" s="3" t="s">
        <v>47</v>
      </c>
      <c r="H396" s="25">
        <v>107333333</v>
      </c>
      <c r="I396" s="11" t="s">
        <v>48</v>
      </c>
      <c r="J396" s="21" t="s">
        <v>483</v>
      </c>
      <c r="K396" s="22">
        <v>63924</v>
      </c>
      <c r="L396" s="23" t="s">
        <v>332</v>
      </c>
      <c r="M396" s="14" t="s">
        <v>1294</v>
      </c>
      <c r="N396" s="11" t="s">
        <v>256</v>
      </c>
      <c r="O396" s="9">
        <v>94924</v>
      </c>
      <c r="P396" s="6">
        <v>45372</v>
      </c>
      <c r="Q396" s="33" t="s">
        <v>301</v>
      </c>
      <c r="R396" s="10" t="s">
        <v>4010</v>
      </c>
      <c r="S396" s="8" t="s">
        <v>111</v>
      </c>
      <c r="T396" s="6" t="s">
        <v>111</v>
      </c>
      <c r="U396" s="24" t="s">
        <v>4011</v>
      </c>
      <c r="V396" s="114" t="s">
        <v>4012</v>
      </c>
      <c r="W396" s="12" t="s">
        <v>452</v>
      </c>
      <c r="X396" s="12" t="s">
        <v>60</v>
      </c>
      <c r="Y396" s="62">
        <v>45643</v>
      </c>
      <c r="Z396" s="203">
        <v>45643</v>
      </c>
      <c r="AA396" s="14" t="s">
        <v>303</v>
      </c>
      <c r="AB396" s="12" t="s">
        <v>62</v>
      </c>
      <c r="AC396" s="10" t="s">
        <v>899</v>
      </c>
      <c r="AD396" s="9" t="s">
        <v>900</v>
      </c>
      <c r="AE396" s="6">
        <v>26856</v>
      </c>
      <c r="AF396" s="184">
        <f t="shared" ca="1" si="6"/>
        <v>51</v>
      </c>
      <c r="AG396" s="59" t="s">
        <v>4013</v>
      </c>
      <c r="AH396" s="20" t="s">
        <v>4014</v>
      </c>
      <c r="AI396" s="31" t="s">
        <v>4015</v>
      </c>
      <c r="AJ396" s="9" t="s">
        <v>4016</v>
      </c>
      <c r="AK396" s="61" t="s">
        <v>4017</v>
      </c>
    </row>
    <row r="397" spans="1:37" s="8" customFormat="1" ht="139.5" customHeight="1" x14ac:dyDescent="0.25">
      <c r="A397" s="12" t="s">
        <v>4018</v>
      </c>
      <c r="B397" s="12" t="s">
        <v>4019</v>
      </c>
      <c r="C397" s="13" t="s">
        <v>4020</v>
      </c>
      <c r="D397" s="17" t="s">
        <v>4021</v>
      </c>
      <c r="E397" s="57" t="s">
        <v>4022</v>
      </c>
      <c r="F397" s="26">
        <v>5700000</v>
      </c>
      <c r="G397" s="3" t="s">
        <v>47</v>
      </c>
      <c r="H397" s="25">
        <v>61180000</v>
      </c>
      <c r="I397" s="11" t="s">
        <v>48</v>
      </c>
      <c r="J397" s="21" t="s">
        <v>483</v>
      </c>
      <c r="K397" s="22">
        <v>63224</v>
      </c>
      <c r="L397" s="23" t="s">
        <v>332</v>
      </c>
      <c r="M397" s="14" t="s">
        <v>1294</v>
      </c>
      <c r="N397" s="11">
        <v>45372</v>
      </c>
      <c r="O397" s="9">
        <v>96724</v>
      </c>
      <c r="P397" s="6" t="s">
        <v>50</v>
      </c>
      <c r="Q397" s="33" t="s">
        <v>301</v>
      </c>
      <c r="R397" s="10" t="s">
        <v>4023</v>
      </c>
      <c r="S397" s="6">
        <v>45373</v>
      </c>
      <c r="T397" s="6" t="s">
        <v>50</v>
      </c>
      <c r="U397" s="24" t="s">
        <v>3970</v>
      </c>
      <c r="V397" s="114" t="s">
        <v>3971</v>
      </c>
      <c r="W397" s="12" t="s">
        <v>452</v>
      </c>
      <c r="X397" s="12" t="s">
        <v>60</v>
      </c>
      <c r="Y397" s="62">
        <v>45643</v>
      </c>
      <c r="Z397" s="11">
        <v>45643</v>
      </c>
      <c r="AA397" s="14" t="s">
        <v>717</v>
      </c>
      <c r="AB397" s="12" t="s">
        <v>62</v>
      </c>
      <c r="AC397" s="10" t="s">
        <v>63</v>
      </c>
      <c r="AD397" s="9" t="s">
        <v>4024</v>
      </c>
      <c r="AE397" s="6">
        <v>33598</v>
      </c>
      <c r="AF397" s="184">
        <f t="shared" ca="1" si="6"/>
        <v>32</v>
      </c>
      <c r="AG397" s="59" t="s">
        <v>4025</v>
      </c>
      <c r="AH397" s="20" t="s">
        <v>4026</v>
      </c>
      <c r="AI397" s="31" t="s">
        <v>4027</v>
      </c>
      <c r="AJ397" s="9">
        <v>3123601283</v>
      </c>
      <c r="AK397" s="61" t="s">
        <v>4028</v>
      </c>
    </row>
    <row r="398" spans="1:37" s="8" customFormat="1" ht="141" customHeight="1" x14ac:dyDescent="0.25">
      <c r="A398" s="39" t="s">
        <v>4029</v>
      </c>
      <c r="B398" s="39" t="s">
        <v>4030</v>
      </c>
      <c r="C398" s="208" t="s">
        <v>4031</v>
      </c>
      <c r="D398" s="41">
        <v>80410279</v>
      </c>
      <c r="E398" s="120" t="s">
        <v>4032</v>
      </c>
      <c r="F398" s="42">
        <v>10000000</v>
      </c>
      <c r="G398" s="43" t="s">
        <v>47</v>
      </c>
      <c r="H398" s="44">
        <v>107333333</v>
      </c>
      <c r="I398" s="45" t="s">
        <v>72</v>
      </c>
      <c r="J398" s="46" t="s">
        <v>483</v>
      </c>
      <c r="K398" s="47">
        <v>63824</v>
      </c>
      <c r="L398" s="48" t="s">
        <v>332</v>
      </c>
      <c r="M398" s="43" t="s">
        <v>1294</v>
      </c>
      <c r="N398" s="45">
        <v>45371</v>
      </c>
      <c r="O398" s="49">
        <v>93924</v>
      </c>
      <c r="P398" s="50" t="s">
        <v>121</v>
      </c>
      <c r="Q398" s="51" t="s">
        <v>301</v>
      </c>
      <c r="R398" s="51" t="s">
        <v>4033</v>
      </c>
      <c r="S398" s="50">
        <v>45372</v>
      </c>
      <c r="T398" s="50" t="s">
        <v>313</v>
      </c>
      <c r="U398" s="52" t="s">
        <v>4011</v>
      </c>
      <c r="V398" s="224" t="s">
        <v>4012</v>
      </c>
      <c r="W398" s="39" t="s">
        <v>452</v>
      </c>
      <c r="X398" s="39" t="s">
        <v>60</v>
      </c>
      <c r="Y398" s="203">
        <v>45531</v>
      </c>
      <c r="Z398" s="203">
        <v>45582</v>
      </c>
      <c r="AA398" s="43" t="s">
        <v>1181</v>
      </c>
      <c r="AB398" s="39" t="s">
        <v>62</v>
      </c>
      <c r="AC398" s="51" t="s">
        <v>63</v>
      </c>
      <c r="AD398" s="51" t="s">
        <v>63</v>
      </c>
      <c r="AE398" s="50">
        <v>24272</v>
      </c>
      <c r="AF398" s="184">
        <f t="shared" ca="1" si="6"/>
        <v>58</v>
      </c>
      <c r="AG398" s="122" t="s">
        <v>4034</v>
      </c>
      <c r="AH398" s="123" t="s">
        <v>4035</v>
      </c>
      <c r="AI398" s="31" t="s">
        <v>4036</v>
      </c>
      <c r="AJ398" s="49" t="s">
        <v>47</v>
      </c>
      <c r="AK398" s="364" t="s">
        <v>3817</v>
      </c>
    </row>
    <row r="399" spans="1:37" s="8" customFormat="1" ht="138" customHeight="1" x14ac:dyDescent="0.25">
      <c r="A399" s="12" t="s">
        <v>4037</v>
      </c>
      <c r="B399" s="12" t="s">
        <v>4038</v>
      </c>
      <c r="C399" s="13" t="s">
        <v>4039</v>
      </c>
      <c r="D399" s="17">
        <v>79760644</v>
      </c>
      <c r="E399" s="57" t="s">
        <v>4040</v>
      </c>
      <c r="F399" s="26">
        <v>8500000</v>
      </c>
      <c r="G399" s="3" t="s">
        <v>47</v>
      </c>
      <c r="H399" s="25">
        <v>91233333</v>
      </c>
      <c r="I399" s="11" t="s">
        <v>48</v>
      </c>
      <c r="J399" s="21" t="s">
        <v>483</v>
      </c>
      <c r="K399" s="22">
        <v>64924</v>
      </c>
      <c r="L399" s="23" t="s">
        <v>332</v>
      </c>
      <c r="M399" s="14" t="s">
        <v>1294</v>
      </c>
      <c r="N399" s="11" t="s">
        <v>256</v>
      </c>
      <c r="O399" s="9">
        <v>94024</v>
      </c>
      <c r="P399" s="6" t="s">
        <v>122</v>
      </c>
      <c r="Q399" s="33" t="s">
        <v>301</v>
      </c>
      <c r="R399" s="10" t="s">
        <v>4041</v>
      </c>
      <c r="S399" s="6" t="s">
        <v>313</v>
      </c>
      <c r="T399" s="6" t="s">
        <v>313</v>
      </c>
      <c r="U399" s="24" t="s">
        <v>4042</v>
      </c>
      <c r="V399" s="114" t="s">
        <v>4012</v>
      </c>
      <c r="W399" s="12" t="s">
        <v>452</v>
      </c>
      <c r="X399" s="12" t="s">
        <v>60</v>
      </c>
      <c r="Y399" s="62">
        <v>45643</v>
      </c>
      <c r="Z399" s="62">
        <v>45643</v>
      </c>
      <c r="AA399" s="14"/>
      <c r="AB399" s="12" t="s">
        <v>62</v>
      </c>
      <c r="AC399" s="10" t="s">
        <v>63</v>
      </c>
      <c r="AD399" s="10" t="s">
        <v>63</v>
      </c>
      <c r="AE399" s="6">
        <v>28605</v>
      </c>
      <c r="AF399" s="184">
        <f t="shared" ca="1" si="6"/>
        <v>46</v>
      </c>
      <c r="AG399" s="59" t="s">
        <v>4043</v>
      </c>
      <c r="AH399" s="20" t="s">
        <v>4044</v>
      </c>
      <c r="AI399" s="31" t="s">
        <v>4045</v>
      </c>
      <c r="AJ399" s="9">
        <v>3103137987</v>
      </c>
      <c r="AK399" s="61" t="s">
        <v>4046</v>
      </c>
    </row>
    <row r="400" spans="1:37" s="8" customFormat="1" ht="145.5" customHeight="1" x14ac:dyDescent="0.25">
      <c r="A400" s="12" t="s">
        <v>4047</v>
      </c>
      <c r="B400" s="12" t="s">
        <v>4048</v>
      </c>
      <c r="C400" s="13" t="s">
        <v>4049</v>
      </c>
      <c r="D400" s="17">
        <v>1030677629</v>
      </c>
      <c r="E400" s="57" t="s">
        <v>4050</v>
      </c>
      <c r="F400" s="26">
        <v>5700000</v>
      </c>
      <c r="G400" s="3" t="s">
        <v>47</v>
      </c>
      <c r="H400" s="25">
        <v>63270000</v>
      </c>
      <c r="I400" s="11" t="s">
        <v>48</v>
      </c>
      <c r="J400" s="21" t="s">
        <v>483</v>
      </c>
      <c r="K400" s="22">
        <v>47324</v>
      </c>
      <c r="L400" s="23">
        <v>45445</v>
      </c>
      <c r="M400" s="14" t="s">
        <v>1294</v>
      </c>
      <c r="N400" s="11" t="s">
        <v>121</v>
      </c>
      <c r="O400" s="9">
        <v>95024</v>
      </c>
      <c r="P400" s="6" t="s">
        <v>122</v>
      </c>
      <c r="Q400" s="33" t="s">
        <v>301</v>
      </c>
      <c r="R400" s="10" t="s">
        <v>4051</v>
      </c>
      <c r="S400" s="6" t="s">
        <v>313</v>
      </c>
      <c r="T400" s="6" t="s">
        <v>313</v>
      </c>
      <c r="U400" s="24" t="s">
        <v>1943</v>
      </c>
      <c r="V400" s="114" t="s">
        <v>4052</v>
      </c>
      <c r="W400" s="12" t="s">
        <v>452</v>
      </c>
      <c r="X400" s="12" t="s">
        <v>60</v>
      </c>
      <c r="Y400" s="62">
        <v>45334</v>
      </c>
      <c r="Z400" s="11">
        <v>45516</v>
      </c>
      <c r="AA400" s="14"/>
      <c r="AB400" s="12" t="s">
        <v>62</v>
      </c>
      <c r="AC400" s="10" t="s">
        <v>580</v>
      </c>
      <c r="AD400" s="9" t="s">
        <v>486</v>
      </c>
      <c r="AE400" s="6">
        <v>35538</v>
      </c>
      <c r="AF400" s="184">
        <f t="shared" ca="1" si="6"/>
        <v>27</v>
      </c>
      <c r="AG400" s="59" t="s">
        <v>4053</v>
      </c>
      <c r="AH400" s="20" t="s">
        <v>4054</v>
      </c>
      <c r="AI400" s="31" t="s">
        <v>4055</v>
      </c>
      <c r="AJ400" s="9">
        <v>3202969512</v>
      </c>
      <c r="AK400" s="61"/>
    </row>
    <row r="401" spans="1:37" s="8" customFormat="1" ht="121.5" x14ac:dyDescent="0.25">
      <c r="A401" s="12" t="s">
        <v>4056</v>
      </c>
      <c r="B401" s="12" t="s">
        <v>4057</v>
      </c>
      <c r="C401" s="13" t="s">
        <v>4058</v>
      </c>
      <c r="D401" s="17">
        <v>1018425642</v>
      </c>
      <c r="E401" s="57" t="s">
        <v>4059</v>
      </c>
      <c r="F401" s="26">
        <v>7500000</v>
      </c>
      <c r="G401" s="3" t="s">
        <v>47</v>
      </c>
      <c r="H401" s="25">
        <v>73750000</v>
      </c>
      <c r="I401" s="11" t="s">
        <v>48</v>
      </c>
      <c r="J401" s="21" t="s">
        <v>483</v>
      </c>
      <c r="K401" s="22">
        <v>74124</v>
      </c>
      <c r="L401" s="23" t="s">
        <v>207</v>
      </c>
      <c r="M401" s="14" t="s">
        <v>4060</v>
      </c>
      <c r="N401" s="11">
        <v>45373</v>
      </c>
      <c r="O401" s="9">
        <v>95824</v>
      </c>
      <c r="P401" s="6" t="s">
        <v>50</v>
      </c>
      <c r="Q401" s="33" t="s">
        <v>301</v>
      </c>
      <c r="R401" s="10" t="s">
        <v>4061</v>
      </c>
      <c r="S401" s="6">
        <v>45374</v>
      </c>
      <c r="T401" s="6" t="s">
        <v>4062</v>
      </c>
      <c r="U401" s="24" t="s">
        <v>4063</v>
      </c>
      <c r="V401" s="114" t="s">
        <v>4064</v>
      </c>
      <c r="W401" s="12" t="s">
        <v>1217</v>
      </c>
      <c r="X401" s="12" t="s">
        <v>60</v>
      </c>
      <c r="Y401" s="62">
        <v>45643</v>
      </c>
      <c r="Z401" s="11">
        <v>45643</v>
      </c>
      <c r="AA401" s="14" t="s">
        <v>717</v>
      </c>
      <c r="AB401" s="12" t="s">
        <v>62</v>
      </c>
      <c r="AC401" s="10" t="s">
        <v>63</v>
      </c>
      <c r="AD401" s="10" t="s">
        <v>63</v>
      </c>
      <c r="AE401" s="6">
        <v>32651</v>
      </c>
      <c r="AF401" s="184">
        <f t="shared" ca="1" si="6"/>
        <v>35</v>
      </c>
      <c r="AG401" s="59" t="s">
        <v>4065</v>
      </c>
      <c r="AH401" s="20" t="s">
        <v>4066</v>
      </c>
      <c r="AI401" s="31" t="s">
        <v>4067</v>
      </c>
      <c r="AJ401" s="9" t="s">
        <v>47</v>
      </c>
      <c r="AK401" s="61" t="s">
        <v>4068</v>
      </c>
    </row>
    <row r="402" spans="1:37" s="8" customFormat="1" ht="216" x14ac:dyDescent="0.25">
      <c r="A402" s="12" t="s">
        <v>4069</v>
      </c>
      <c r="B402" s="12" t="s">
        <v>4070</v>
      </c>
      <c r="C402" s="13" t="s">
        <v>4071</v>
      </c>
      <c r="D402" s="17">
        <v>1026585001</v>
      </c>
      <c r="E402" s="57" t="s">
        <v>4072</v>
      </c>
      <c r="F402" s="26">
        <v>7500000</v>
      </c>
      <c r="G402" s="3" t="s">
        <v>47</v>
      </c>
      <c r="H402" s="25">
        <v>75000000</v>
      </c>
      <c r="I402" s="11" t="s">
        <v>48</v>
      </c>
      <c r="J402" s="21" t="s">
        <v>483</v>
      </c>
      <c r="K402" s="22">
        <v>45624</v>
      </c>
      <c r="L402" s="23">
        <v>45445</v>
      </c>
      <c r="M402" s="14" t="s">
        <v>4073</v>
      </c>
      <c r="N402" s="11" t="s">
        <v>346</v>
      </c>
      <c r="O402" s="9">
        <v>101824</v>
      </c>
      <c r="P402" s="6" t="s">
        <v>4074</v>
      </c>
      <c r="Q402" s="33" t="s">
        <v>301</v>
      </c>
      <c r="R402" s="10" t="s">
        <v>4075</v>
      </c>
      <c r="S402" s="6">
        <v>45385</v>
      </c>
      <c r="T402" s="6">
        <v>45385</v>
      </c>
      <c r="U402" s="24" t="s">
        <v>3210</v>
      </c>
      <c r="V402" s="114" t="s">
        <v>2050</v>
      </c>
      <c r="W402" s="12" t="s">
        <v>452</v>
      </c>
      <c r="X402" s="12" t="s">
        <v>60</v>
      </c>
      <c r="Y402" s="62">
        <v>45348</v>
      </c>
      <c r="Z402" s="11">
        <v>45516</v>
      </c>
      <c r="AA402" s="14"/>
      <c r="AB402" s="12" t="s">
        <v>62</v>
      </c>
      <c r="AC402" s="10" t="s">
        <v>63</v>
      </c>
      <c r="AD402" s="10" t="s">
        <v>63</v>
      </c>
      <c r="AE402" s="6">
        <v>35019</v>
      </c>
      <c r="AF402" s="184">
        <f t="shared" ca="1" si="6"/>
        <v>29</v>
      </c>
      <c r="AG402" s="59" t="s">
        <v>4076</v>
      </c>
      <c r="AH402" s="20" t="s">
        <v>4077</v>
      </c>
      <c r="AI402" s="31" t="s">
        <v>4078</v>
      </c>
      <c r="AJ402" s="9">
        <v>7632637</v>
      </c>
      <c r="AK402" s="61"/>
    </row>
    <row r="403" spans="1:37" s="8" customFormat="1" ht="139.5" customHeight="1" x14ac:dyDescent="0.25">
      <c r="A403" s="12" t="s">
        <v>4079</v>
      </c>
      <c r="B403" s="30" t="s">
        <v>4080</v>
      </c>
      <c r="C403" s="13" t="s">
        <v>4081</v>
      </c>
      <c r="D403" s="17">
        <v>4900562</v>
      </c>
      <c r="E403" s="57" t="s">
        <v>4082</v>
      </c>
      <c r="F403" s="26">
        <v>11300000</v>
      </c>
      <c r="G403" s="14" t="s">
        <v>47</v>
      </c>
      <c r="H403" s="25">
        <v>105090003</v>
      </c>
      <c r="I403" s="11" t="s">
        <v>48</v>
      </c>
      <c r="J403" s="21" t="s">
        <v>447</v>
      </c>
      <c r="K403" s="22">
        <v>75324</v>
      </c>
      <c r="L403" s="23" t="s">
        <v>179</v>
      </c>
      <c r="M403" s="14" t="s">
        <v>4083</v>
      </c>
      <c r="N403" s="11">
        <v>45355</v>
      </c>
      <c r="O403" s="9">
        <v>104524</v>
      </c>
      <c r="P403" s="6">
        <v>45355</v>
      </c>
      <c r="Q403" s="33" t="s">
        <v>301</v>
      </c>
      <c r="R403" s="10" t="s">
        <v>4084</v>
      </c>
      <c r="S403" s="6">
        <v>45416</v>
      </c>
      <c r="T403" s="6">
        <v>45416</v>
      </c>
      <c r="U403" s="24" t="s">
        <v>4085</v>
      </c>
      <c r="V403" s="114" t="s">
        <v>4086</v>
      </c>
      <c r="W403" s="12" t="s">
        <v>452</v>
      </c>
      <c r="X403" s="12" t="s">
        <v>60</v>
      </c>
      <c r="Y403" s="62">
        <v>45643</v>
      </c>
      <c r="Z403" s="62">
        <v>45643</v>
      </c>
      <c r="AA403" s="14"/>
      <c r="AB403" s="12" t="s">
        <v>62</v>
      </c>
      <c r="AC403" s="10" t="s">
        <v>4087</v>
      </c>
      <c r="AD403" s="9" t="s">
        <v>1779</v>
      </c>
      <c r="AE403" s="6">
        <v>22658</v>
      </c>
      <c r="AF403" s="184">
        <f t="shared" ca="1" si="6"/>
        <v>62</v>
      </c>
      <c r="AG403" s="59" t="s">
        <v>4088</v>
      </c>
      <c r="AH403" s="20" t="s">
        <v>4089</v>
      </c>
      <c r="AI403" s="31" t="s">
        <v>4090</v>
      </c>
      <c r="AJ403" s="9">
        <v>3125833871</v>
      </c>
      <c r="AK403" s="29" t="s">
        <v>3157</v>
      </c>
    </row>
    <row r="404" spans="1:37" s="8" customFormat="1" ht="126" customHeight="1" x14ac:dyDescent="0.25">
      <c r="A404" s="12" t="s">
        <v>4091</v>
      </c>
      <c r="B404" s="30" t="s">
        <v>4092</v>
      </c>
      <c r="C404" s="13" t="s">
        <v>4093</v>
      </c>
      <c r="D404" s="17">
        <v>1020838446</v>
      </c>
      <c r="E404" s="57" t="s">
        <v>4094</v>
      </c>
      <c r="F404" s="26">
        <v>5700000</v>
      </c>
      <c r="G404" s="14" t="s">
        <v>47</v>
      </c>
      <c r="H404" s="25">
        <v>53580000</v>
      </c>
      <c r="I404" s="11" t="s">
        <v>48</v>
      </c>
      <c r="J404" s="21" t="s">
        <v>447</v>
      </c>
      <c r="K404" s="22">
        <v>75124</v>
      </c>
      <c r="L404" s="23" t="s">
        <v>179</v>
      </c>
      <c r="M404" s="14" t="s">
        <v>4083</v>
      </c>
      <c r="N404" s="11" t="s">
        <v>102</v>
      </c>
      <c r="O404" s="9">
        <v>101024</v>
      </c>
      <c r="P404" s="6" t="s">
        <v>137</v>
      </c>
      <c r="Q404" s="33" t="s">
        <v>301</v>
      </c>
      <c r="R404" s="10" t="s">
        <v>4095</v>
      </c>
      <c r="S404" s="6">
        <v>45295</v>
      </c>
      <c r="T404" s="6">
        <v>45295</v>
      </c>
      <c r="U404" s="24" t="s">
        <v>4096</v>
      </c>
      <c r="V404" s="114" t="s">
        <v>4086</v>
      </c>
      <c r="W404" s="12" t="s">
        <v>452</v>
      </c>
      <c r="X404" s="12" t="s">
        <v>60</v>
      </c>
      <c r="Y404" s="62">
        <v>45643</v>
      </c>
      <c r="Z404" s="62">
        <v>45643</v>
      </c>
      <c r="AA404" s="14"/>
      <c r="AB404" s="12" t="s">
        <v>62</v>
      </c>
      <c r="AC404" s="10" t="s">
        <v>63</v>
      </c>
      <c r="AD404" s="10" t="s">
        <v>63</v>
      </c>
      <c r="AE404" s="6">
        <v>36153</v>
      </c>
      <c r="AF404" s="184">
        <f t="shared" ca="1" si="6"/>
        <v>25</v>
      </c>
      <c r="AG404" s="59" t="s">
        <v>4097</v>
      </c>
      <c r="AH404" s="20" t="s">
        <v>4098</v>
      </c>
      <c r="AI404" s="31" t="s">
        <v>4099</v>
      </c>
      <c r="AJ404" s="9">
        <v>3508893610</v>
      </c>
      <c r="AK404" s="61" t="s">
        <v>4100</v>
      </c>
    </row>
    <row r="405" spans="1:37" s="8" customFormat="1" ht="99" customHeight="1" x14ac:dyDescent="0.25">
      <c r="A405" s="12" t="s">
        <v>4101</v>
      </c>
      <c r="B405" s="30" t="s">
        <v>4102</v>
      </c>
      <c r="C405" s="13" t="s">
        <v>4103</v>
      </c>
      <c r="D405" s="17">
        <v>1031172624</v>
      </c>
      <c r="E405" s="57" t="s">
        <v>4104</v>
      </c>
      <c r="F405" s="26">
        <v>5700000</v>
      </c>
      <c r="G405" s="14" t="s">
        <v>47</v>
      </c>
      <c r="H405" s="25">
        <v>63270000</v>
      </c>
      <c r="I405" s="11" t="s">
        <v>48</v>
      </c>
      <c r="J405" s="21" t="s">
        <v>49</v>
      </c>
      <c r="K405" s="22">
        <v>45124</v>
      </c>
      <c r="L405" s="23">
        <v>45445</v>
      </c>
      <c r="M405" s="14" t="s">
        <v>1294</v>
      </c>
      <c r="N405" s="11" t="s">
        <v>50</v>
      </c>
      <c r="O405" s="9">
        <v>99724</v>
      </c>
      <c r="P405" s="6" t="s">
        <v>74</v>
      </c>
      <c r="Q405" s="33" t="s">
        <v>301</v>
      </c>
      <c r="R405" s="10" t="s">
        <v>4105</v>
      </c>
      <c r="S405" s="6" t="s">
        <v>102</v>
      </c>
      <c r="T405" s="6" t="s">
        <v>102</v>
      </c>
      <c r="U405" s="24" t="s">
        <v>1943</v>
      </c>
      <c r="V405" s="118" t="s">
        <v>4106</v>
      </c>
      <c r="W405" s="12" t="s">
        <v>335</v>
      </c>
      <c r="X405" s="12" t="s">
        <v>60</v>
      </c>
      <c r="Y405" s="62">
        <v>45334</v>
      </c>
      <c r="Z405" s="11">
        <v>45517</v>
      </c>
      <c r="AA405" s="14"/>
      <c r="AB405" s="12" t="s">
        <v>62</v>
      </c>
      <c r="AC405" s="10" t="s">
        <v>63</v>
      </c>
      <c r="AD405" s="10" t="s">
        <v>63</v>
      </c>
      <c r="AE405" s="6">
        <v>35733</v>
      </c>
      <c r="AF405" s="184">
        <f t="shared" ca="1" si="6"/>
        <v>27</v>
      </c>
      <c r="AG405" s="59" t="s">
        <v>4107</v>
      </c>
      <c r="AH405" s="20" t="s">
        <v>4108</v>
      </c>
      <c r="AI405" s="31" t="s">
        <v>4109</v>
      </c>
      <c r="AJ405" s="9">
        <v>9298286</v>
      </c>
      <c r="AK405" s="61"/>
    </row>
    <row r="406" spans="1:37" s="8" customFormat="1" ht="99.75" customHeight="1" x14ac:dyDescent="0.25">
      <c r="A406" s="12" t="s">
        <v>4110</v>
      </c>
      <c r="B406" s="12" t="s">
        <v>4111</v>
      </c>
      <c r="C406" s="13" t="s">
        <v>4112</v>
      </c>
      <c r="D406" s="17">
        <v>1022361682</v>
      </c>
      <c r="E406" s="57" t="s">
        <v>4113</v>
      </c>
      <c r="F406" s="26">
        <v>7500000</v>
      </c>
      <c r="G406" s="14" t="s">
        <v>47</v>
      </c>
      <c r="H406" s="25">
        <v>80500000</v>
      </c>
      <c r="I406" s="11" t="s">
        <v>48</v>
      </c>
      <c r="J406" s="21" t="s">
        <v>49</v>
      </c>
      <c r="K406" s="22">
        <v>63024</v>
      </c>
      <c r="L406" s="23" t="s">
        <v>332</v>
      </c>
      <c r="M406" s="14" t="s">
        <v>4114</v>
      </c>
      <c r="N406" s="11">
        <v>45378</v>
      </c>
      <c r="O406" s="9">
        <v>101524</v>
      </c>
      <c r="P406" s="6" t="s">
        <v>137</v>
      </c>
      <c r="Q406" s="10" t="s">
        <v>301</v>
      </c>
      <c r="R406" s="10" t="s">
        <v>4115</v>
      </c>
      <c r="S406" s="6">
        <v>45384</v>
      </c>
      <c r="T406" s="6">
        <v>45384</v>
      </c>
      <c r="U406" s="24" t="s">
        <v>4116</v>
      </c>
      <c r="V406" s="118" t="s">
        <v>4117</v>
      </c>
      <c r="W406" s="12" t="s">
        <v>335</v>
      </c>
      <c r="X406" s="12" t="s">
        <v>60</v>
      </c>
      <c r="Y406" s="62">
        <v>45643</v>
      </c>
      <c r="Z406" s="11">
        <v>45643</v>
      </c>
      <c r="AA406" s="14" t="s">
        <v>1181</v>
      </c>
      <c r="AB406" s="12" t="s">
        <v>62</v>
      </c>
      <c r="AC406" s="10" t="s">
        <v>63</v>
      </c>
      <c r="AD406" s="10" t="s">
        <v>63</v>
      </c>
      <c r="AE406" s="6">
        <v>32963</v>
      </c>
      <c r="AF406" s="184">
        <f t="shared" ca="1" si="6"/>
        <v>34</v>
      </c>
      <c r="AG406" s="59" t="s">
        <v>4118</v>
      </c>
      <c r="AH406" s="20" t="s">
        <v>4119</v>
      </c>
      <c r="AI406" s="175" t="s">
        <v>4120</v>
      </c>
      <c r="AJ406" s="9" t="s">
        <v>47</v>
      </c>
      <c r="AK406" s="29" t="s">
        <v>3157</v>
      </c>
    </row>
    <row r="407" spans="1:37" s="8" customFormat="1" ht="109.5" customHeight="1" x14ac:dyDescent="0.25">
      <c r="A407" s="12" t="s">
        <v>4121</v>
      </c>
      <c r="B407" s="30" t="s">
        <v>4122</v>
      </c>
      <c r="C407" s="13" t="s">
        <v>4123</v>
      </c>
      <c r="D407" s="17">
        <v>1017127268</v>
      </c>
      <c r="E407" s="57" t="s">
        <v>4124</v>
      </c>
      <c r="F407" s="26">
        <v>7500000</v>
      </c>
      <c r="G407" s="14" t="s">
        <v>47</v>
      </c>
      <c r="H407" s="25">
        <v>81500000</v>
      </c>
      <c r="I407" s="11" t="s">
        <v>48</v>
      </c>
      <c r="J407" s="21" t="s">
        <v>49</v>
      </c>
      <c r="K407" s="22">
        <v>55624</v>
      </c>
      <c r="L407" s="23" t="s">
        <v>506</v>
      </c>
      <c r="M407" s="14" t="s">
        <v>4114</v>
      </c>
      <c r="N407" s="11" t="s">
        <v>137</v>
      </c>
      <c r="O407" s="9">
        <v>102224</v>
      </c>
      <c r="P407" s="6">
        <v>45295</v>
      </c>
      <c r="Q407" s="33" t="s">
        <v>301</v>
      </c>
      <c r="R407" s="10" t="s">
        <v>4125</v>
      </c>
      <c r="S407" s="6">
        <v>45326</v>
      </c>
      <c r="T407" s="6">
        <v>45326</v>
      </c>
      <c r="U407" s="24" t="s">
        <v>1383</v>
      </c>
      <c r="V407" s="118" t="s">
        <v>1384</v>
      </c>
      <c r="W407" s="12" t="s">
        <v>335</v>
      </c>
      <c r="X407" s="12" t="s">
        <v>60</v>
      </c>
      <c r="Y407" s="62">
        <v>45475</v>
      </c>
      <c r="Z407" s="11">
        <v>45517</v>
      </c>
      <c r="AA407" s="14"/>
      <c r="AB407" s="12" t="s">
        <v>62</v>
      </c>
      <c r="AC407" s="10" t="s">
        <v>4126</v>
      </c>
      <c r="AD407" s="9" t="s">
        <v>900</v>
      </c>
      <c r="AE407" s="6">
        <v>31505</v>
      </c>
      <c r="AF407" s="184">
        <f t="shared" ca="1" si="6"/>
        <v>38</v>
      </c>
      <c r="AG407" s="59" t="s">
        <v>4127</v>
      </c>
      <c r="AH407" s="20" t="s">
        <v>4128</v>
      </c>
      <c r="AI407" s="31" t="s">
        <v>4129</v>
      </c>
      <c r="AJ407" s="9" t="s">
        <v>47</v>
      </c>
      <c r="AK407" s="61"/>
    </row>
    <row r="408" spans="1:37" s="8" customFormat="1" ht="144" customHeight="1" x14ac:dyDescent="0.25">
      <c r="A408" s="12" t="s">
        <v>4130</v>
      </c>
      <c r="B408" s="39" t="s">
        <v>4131</v>
      </c>
      <c r="C408" s="13" t="s">
        <v>4132</v>
      </c>
      <c r="D408" s="17">
        <v>1016083900</v>
      </c>
      <c r="E408" s="57" t="s">
        <v>4133</v>
      </c>
      <c r="F408" s="26">
        <v>5700000</v>
      </c>
      <c r="G408" s="14" t="s">
        <v>47</v>
      </c>
      <c r="H408" s="25">
        <v>61180000</v>
      </c>
      <c r="I408" s="11" t="s">
        <v>48</v>
      </c>
      <c r="J408" s="21" t="s">
        <v>49</v>
      </c>
      <c r="K408" s="22">
        <v>62024</v>
      </c>
      <c r="L408" s="23" t="s">
        <v>332</v>
      </c>
      <c r="M408" s="14" t="s">
        <v>4114</v>
      </c>
      <c r="N408" s="11">
        <v>45378</v>
      </c>
      <c r="O408" s="9">
        <v>102524</v>
      </c>
      <c r="P408" s="6">
        <v>45383</v>
      </c>
      <c r="Q408" s="10" t="s">
        <v>301</v>
      </c>
      <c r="R408" s="10" t="s">
        <v>4134</v>
      </c>
      <c r="S408" s="6">
        <v>45383</v>
      </c>
      <c r="T408" s="6">
        <v>45383</v>
      </c>
      <c r="U408" s="24" t="s">
        <v>4135</v>
      </c>
      <c r="V408" s="118" t="s">
        <v>4117</v>
      </c>
      <c r="W408" s="12" t="s">
        <v>335</v>
      </c>
      <c r="X408" s="12" t="s">
        <v>60</v>
      </c>
      <c r="Y408" s="62">
        <v>45582</v>
      </c>
      <c r="Z408" s="11">
        <v>45643</v>
      </c>
      <c r="AA408" s="14" t="s">
        <v>1181</v>
      </c>
      <c r="AB408" s="12" t="s">
        <v>62</v>
      </c>
      <c r="AC408" s="10" t="s">
        <v>3290</v>
      </c>
      <c r="AD408" s="9" t="s">
        <v>197</v>
      </c>
      <c r="AE408" s="6">
        <v>35157</v>
      </c>
      <c r="AF408" s="184">
        <f t="shared" ca="1" si="6"/>
        <v>28</v>
      </c>
      <c r="AG408" s="59" t="s">
        <v>4136</v>
      </c>
      <c r="AH408" s="20" t="s">
        <v>4137</v>
      </c>
      <c r="AI408" s="175" t="s">
        <v>4138</v>
      </c>
      <c r="AJ408" s="9" t="s">
        <v>47</v>
      </c>
      <c r="AK408" s="29" t="s">
        <v>1195</v>
      </c>
    </row>
    <row r="409" spans="1:37" s="8" customFormat="1" ht="100.5" customHeight="1" x14ac:dyDescent="0.25">
      <c r="A409" s="12" t="s">
        <v>4139</v>
      </c>
      <c r="B409" s="12" t="s">
        <v>4140</v>
      </c>
      <c r="C409" s="13" t="s">
        <v>4141</v>
      </c>
      <c r="D409" s="17">
        <v>1032452100</v>
      </c>
      <c r="E409" s="57" t="s">
        <v>4142</v>
      </c>
      <c r="F409" s="26">
        <v>7500000</v>
      </c>
      <c r="G409" s="14" t="s">
        <v>47</v>
      </c>
      <c r="H409" s="25">
        <v>80500000</v>
      </c>
      <c r="I409" s="11" t="s">
        <v>48</v>
      </c>
      <c r="J409" s="21" t="s">
        <v>49</v>
      </c>
      <c r="K409" s="22">
        <v>62624</v>
      </c>
      <c r="L409" s="23" t="s">
        <v>332</v>
      </c>
      <c r="M409" s="14" t="s">
        <v>4114</v>
      </c>
      <c r="N409" s="11" t="s">
        <v>346</v>
      </c>
      <c r="O409" s="9">
        <v>102324</v>
      </c>
      <c r="P409" s="6">
        <v>45295</v>
      </c>
      <c r="Q409" s="10" t="s">
        <v>301</v>
      </c>
      <c r="R409" s="10" t="s">
        <v>4143</v>
      </c>
      <c r="S409" s="6">
        <v>45383</v>
      </c>
      <c r="T409" s="6">
        <v>45383</v>
      </c>
      <c r="U409" s="24" t="s">
        <v>4135</v>
      </c>
      <c r="V409" s="118" t="s">
        <v>4117</v>
      </c>
      <c r="W409" s="12" t="s">
        <v>335</v>
      </c>
      <c r="X409" s="12" t="s">
        <v>60</v>
      </c>
      <c r="Y409" s="62">
        <v>45531</v>
      </c>
      <c r="Z409" s="62">
        <v>45582</v>
      </c>
      <c r="AA409" s="14" t="s">
        <v>1181</v>
      </c>
      <c r="AB409" s="12" t="s">
        <v>62</v>
      </c>
      <c r="AC409" s="10" t="s">
        <v>63</v>
      </c>
      <c r="AD409" s="10" t="s">
        <v>63</v>
      </c>
      <c r="AE409" s="6">
        <v>33862</v>
      </c>
      <c r="AF409" s="184">
        <f t="shared" ca="1" si="6"/>
        <v>32</v>
      </c>
      <c r="AG409" s="59" t="s">
        <v>4144</v>
      </c>
      <c r="AH409" s="20" t="s">
        <v>4145</v>
      </c>
      <c r="AI409" s="175" t="s">
        <v>4146</v>
      </c>
      <c r="AJ409" s="9">
        <v>3222172317</v>
      </c>
      <c r="AK409" s="29" t="s">
        <v>4147</v>
      </c>
    </row>
    <row r="410" spans="1:37" s="8" customFormat="1" ht="114" customHeight="1" x14ac:dyDescent="0.25">
      <c r="A410" s="12" t="s">
        <v>4148</v>
      </c>
      <c r="B410" s="30" t="s">
        <v>4149</v>
      </c>
      <c r="C410" s="13" t="s">
        <v>4150</v>
      </c>
      <c r="D410" s="17">
        <v>1013592347</v>
      </c>
      <c r="E410" s="57" t="s">
        <v>4151</v>
      </c>
      <c r="F410" s="26">
        <v>7500000</v>
      </c>
      <c r="G410" s="14" t="s">
        <v>47</v>
      </c>
      <c r="H410" s="25">
        <v>80500000</v>
      </c>
      <c r="I410" s="11" t="s">
        <v>48</v>
      </c>
      <c r="J410" s="21" t="s">
        <v>49</v>
      </c>
      <c r="K410" s="22">
        <v>62124</v>
      </c>
      <c r="L410" s="23" t="s">
        <v>332</v>
      </c>
      <c r="M410" s="14" t="s">
        <v>1294</v>
      </c>
      <c r="N410" s="11" t="s">
        <v>74</v>
      </c>
      <c r="O410" s="9">
        <v>98924</v>
      </c>
      <c r="P410" s="6" t="s">
        <v>74</v>
      </c>
      <c r="Q410" s="33" t="s">
        <v>301</v>
      </c>
      <c r="R410" s="10" t="s">
        <v>4152</v>
      </c>
      <c r="S410" s="6" t="s">
        <v>4153</v>
      </c>
      <c r="T410" s="6" t="s">
        <v>4153</v>
      </c>
      <c r="U410" s="24" t="s">
        <v>4135</v>
      </c>
      <c r="V410" s="118" t="s">
        <v>4117</v>
      </c>
      <c r="W410" s="12" t="s">
        <v>452</v>
      </c>
      <c r="X410" s="12" t="s">
        <v>60</v>
      </c>
      <c r="Y410" s="62">
        <v>45520</v>
      </c>
      <c r="Z410" s="11">
        <v>45520</v>
      </c>
      <c r="AA410" s="14"/>
      <c r="AB410" s="12" t="s">
        <v>62</v>
      </c>
      <c r="AC410" s="10" t="s">
        <v>63</v>
      </c>
      <c r="AD410" s="10" t="s">
        <v>63</v>
      </c>
      <c r="AE410" s="6">
        <v>32102</v>
      </c>
      <c r="AF410" s="184">
        <f t="shared" ca="1" si="6"/>
        <v>37</v>
      </c>
      <c r="AG410" s="59" t="s">
        <v>4154</v>
      </c>
      <c r="AH410" s="20" t="s">
        <v>4155</v>
      </c>
      <c r="AI410" s="31" t="s">
        <v>4156</v>
      </c>
      <c r="AJ410" s="9" t="s">
        <v>4157</v>
      </c>
      <c r="AK410" s="61"/>
    </row>
    <row r="411" spans="1:37" s="8" customFormat="1" ht="110.25" customHeight="1" x14ac:dyDescent="0.25">
      <c r="A411" s="12" t="s">
        <v>4158</v>
      </c>
      <c r="B411" s="30" t="s">
        <v>4159</v>
      </c>
      <c r="C411" s="13" t="s">
        <v>4160</v>
      </c>
      <c r="D411" s="17">
        <v>79752017</v>
      </c>
      <c r="E411" s="57" t="s">
        <v>4161</v>
      </c>
      <c r="F411" s="26">
        <v>8500000</v>
      </c>
      <c r="G411" s="14" t="s">
        <v>47</v>
      </c>
      <c r="H411" s="25">
        <v>94350000</v>
      </c>
      <c r="I411" s="11" t="s">
        <v>72</v>
      </c>
      <c r="J411" s="21" t="s">
        <v>49</v>
      </c>
      <c r="K411" s="22">
        <v>47524</v>
      </c>
      <c r="L411" s="23">
        <v>45445</v>
      </c>
      <c r="M411" s="14" t="s">
        <v>1294</v>
      </c>
      <c r="N411" s="11" t="s">
        <v>4162</v>
      </c>
      <c r="O411" s="9">
        <v>112824</v>
      </c>
      <c r="P411" s="6" t="s">
        <v>4163</v>
      </c>
      <c r="Q411" s="33" t="s">
        <v>301</v>
      </c>
      <c r="R411" s="10" t="s">
        <v>4164</v>
      </c>
      <c r="S411" s="6" t="s">
        <v>4165</v>
      </c>
      <c r="T411" s="6" t="s">
        <v>4165</v>
      </c>
      <c r="U411" s="24" t="s">
        <v>2165</v>
      </c>
      <c r="V411" s="118" t="s">
        <v>4166</v>
      </c>
      <c r="W411" s="12" t="s">
        <v>452</v>
      </c>
      <c r="X411" s="12" t="s">
        <v>60</v>
      </c>
      <c r="Y411" s="62">
        <v>45337</v>
      </c>
      <c r="Z411" s="11">
        <v>45517</v>
      </c>
      <c r="AA411" s="14"/>
      <c r="AB411" s="12" t="s">
        <v>62</v>
      </c>
      <c r="AC411" s="10" t="s">
        <v>63</v>
      </c>
      <c r="AD411" s="10" t="s">
        <v>63</v>
      </c>
      <c r="AE411" s="6">
        <v>27168</v>
      </c>
      <c r="AF411" s="184">
        <f t="shared" ca="1" si="6"/>
        <v>50</v>
      </c>
      <c r="AG411" s="59" t="s">
        <v>4167</v>
      </c>
      <c r="AH411" s="20" t="s">
        <v>4168</v>
      </c>
      <c r="AI411" s="31" t="s">
        <v>4169</v>
      </c>
      <c r="AJ411" s="9">
        <v>2265081</v>
      </c>
      <c r="AK411" s="61"/>
    </row>
    <row r="412" spans="1:37" s="8" customFormat="1" ht="108" customHeight="1" x14ac:dyDescent="0.25">
      <c r="A412" s="12" t="s">
        <v>4170</v>
      </c>
      <c r="B412" s="30" t="s">
        <v>4171</v>
      </c>
      <c r="C412" s="13" t="s">
        <v>4172</v>
      </c>
      <c r="D412" s="17">
        <v>16626040</v>
      </c>
      <c r="E412" s="57" t="s">
        <v>4173</v>
      </c>
      <c r="F412" s="26">
        <v>8500000</v>
      </c>
      <c r="G412" s="14" t="s">
        <v>47</v>
      </c>
      <c r="H412" s="25">
        <v>94350000</v>
      </c>
      <c r="I412" s="11" t="s">
        <v>48</v>
      </c>
      <c r="J412" s="21" t="s">
        <v>49</v>
      </c>
      <c r="K412" s="22">
        <v>44824</v>
      </c>
      <c r="L412" s="23">
        <v>45445</v>
      </c>
      <c r="M412" s="14" t="s">
        <v>1294</v>
      </c>
      <c r="N412" s="11" t="s">
        <v>74</v>
      </c>
      <c r="O412" s="9">
        <v>100924</v>
      </c>
      <c r="P412" s="6" t="s">
        <v>137</v>
      </c>
      <c r="Q412" s="33" t="s">
        <v>301</v>
      </c>
      <c r="R412" s="10" t="s">
        <v>4174</v>
      </c>
      <c r="S412" s="6" t="s">
        <v>137</v>
      </c>
      <c r="T412" s="6" t="s">
        <v>137</v>
      </c>
      <c r="U412" s="24" t="s">
        <v>2165</v>
      </c>
      <c r="V412" s="118" t="s">
        <v>4166</v>
      </c>
      <c r="W412" s="12" t="s">
        <v>452</v>
      </c>
      <c r="X412" s="12" t="s">
        <v>60</v>
      </c>
      <c r="Y412" s="62">
        <v>45362</v>
      </c>
      <c r="Z412" s="11">
        <v>45517</v>
      </c>
      <c r="AA412" s="14"/>
      <c r="AB412" s="12" t="s">
        <v>62</v>
      </c>
      <c r="AC412" s="10" t="s">
        <v>127</v>
      </c>
      <c r="AD412" s="9" t="s">
        <v>304</v>
      </c>
      <c r="AE412" s="6">
        <v>21529</v>
      </c>
      <c r="AF412" s="184">
        <f t="shared" ca="1" si="6"/>
        <v>66</v>
      </c>
      <c r="AG412" s="59" t="s">
        <v>4175</v>
      </c>
      <c r="AH412" s="20" t="s">
        <v>4176</v>
      </c>
      <c r="AI412" s="31" t="s">
        <v>4177</v>
      </c>
      <c r="AJ412" s="9">
        <v>9081290</v>
      </c>
      <c r="AK412" s="61"/>
    </row>
    <row r="413" spans="1:37" s="8" customFormat="1" ht="164.25" customHeight="1" x14ac:dyDescent="0.25">
      <c r="A413" s="12" t="s">
        <v>4178</v>
      </c>
      <c r="B413" s="30" t="s">
        <v>4179</v>
      </c>
      <c r="C413" s="13" t="s">
        <v>4180</v>
      </c>
      <c r="D413" s="17">
        <v>1017206797</v>
      </c>
      <c r="E413" s="57" t="s">
        <v>4181</v>
      </c>
      <c r="F413" s="26">
        <v>5700000</v>
      </c>
      <c r="G413" s="14" t="s">
        <v>47</v>
      </c>
      <c r="H413" s="25">
        <v>63270000</v>
      </c>
      <c r="I413" s="11" t="s">
        <v>72</v>
      </c>
      <c r="J413" s="21" t="s">
        <v>49</v>
      </c>
      <c r="K413" s="22">
        <v>45024</v>
      </c>
      <c r="L413" s="23">
        <v>45445</v>
      </c>
      <c r="M413" s="14" t="s">
        <v>1294</v>
      </c>
      <c r="N413" s="11" t="s">
        <v>74</v>
      </c>
      <c r="O413" s="9">
        <v>99824</v>
      </c>
      <c r="P413" s="6" t="s">
        <v>74</v>
      </c>
      <c r="Q413" s="33" t="s">
        <v>301</v>
      </c>
      <c r="R413" s="10" t="s">
        <v>4182</v>
      </c>
      <c r="S413" s="6" t="s">
        <v>102</v>
      </c>
      <c r="T413" s="6" t="s">
        <v>102</v>
      </c>
      <c r="U413" s="24" t="s">
        <v>2165</v>
      </c>
      <c r="V413" s="118" t="s">
        <v>4166</v>
      </c>
      <c r="W413" s="12" t="s">
        <v>452</v>
      </c>
      <c r="X413" s="12" t="s">
        <v>60</v>
      </c>
      <c r="Y413" s="204">
        <v>45363</v>
      </c>
      <c r="Z413" s="11">
        <v>45517</v>
      </c>
      <c r="AA413" s="14"/>
      <c r="AB413" s="12" t="s">
        <v>62</v>
      </c>
      <c r="AC413" s="10" t="s">
        <v>4183</v>
      </c>
      <c r="AD413" s="9" t="s">
        <v>197</v>
      </c>
      <c r="AE413" s="6">
        <v>33905</v>
      </c>
      <c r="AF413" s="184">
        <f t="shared" ca="1" si="6"/>
        <v>32</v>
      </c>
      <c r="AG413" s="59" t="s">
        <v>4184</v>
      </c>
      <c r="AH413" s="20" t="s">
        <v>4185</v>
      </c>
      <c r="AI413" s="31" t="s">
        <v>4186</v>
      </c>
      <c r="AJ413" s="9" t="s">
        <v>47</v>
      </c>
      <c r="AK413" s="61"/>
    </row>
    <row r="414" spans="1:37" s="8" customFormat="1" ht="130.5" customHeight="1" x14ac:dyDescent="0.25">
      <c r="A414" s="12" t="s">
        <v>4187</v>
      </c>
      <c r="B414" s="30" t="s">
        <v>4188</v>
      </c>
      <c r="C414" s="13" t="s">
        <v>4189</v>
      </c>
      <c r="D414" s="17">
        <v>1014248161</v>
      </c>
      <c r="E414" s="57" t="s">
        <v>4190</v>
      </c>
      <c r="F414" s="26">
        <v>7500000</v>
      </c>
      <c r="G414" s="14" t="s">
        <v>47</v>
      </c>
      <c r="H414" s="25">
        <v>83250000</v>
      </c>
      <c r="I414" s="11" t="s">
        <v>48</v>
      </c>
      <c r="J414" s="21" t="s">
        <v>49</v>
      </c>
      <c r="K414" s="22">
        <v>44924</v>
      </c>
      <c r="L414" s="23">
        <v>45445</v>
      </c>
      <c r="M414" s="14" t="s">
        <v>1294</v>
      </c>
      <c r="N414" s="11" t="s">
        <v>74</v>
      </c>
      <c r="O414" s="9">
        <v>100024</v>
      </c>
      <c r="P414" s="6" t="s">
        <v>74</v>
      </c>
      <c r="Q414" s="33" t="s">
        <v>301</v>
      </c>
      <c r="R414" s="10" t="s">
        <v>4191</v>
      </c>
      <c r="S414" s="6">
        <v>45295</v>
      </c>
      <c r="T414" s="6">
        <v>45295</v>
      </c>
      <c r="U414" s="24" t="s">
        <v>2165</v>
      </c>
      <c r="V414" s="118" t="s">
        <v>4166</v>
      </c>
      <c r="W414" s="12" t="s">
        <v>452</v>
      </c>
      <c r="X414" s="12" t="s">
        <v>60</v>
      </c>
      <c r="Y414" s="62">
        <v>45364</v>
      </c>
      <c r="Z414" s="11">
        <v>45517</v>
      </c>
      <c r="AA414" s="14"/>
      <c r="AB414" s="12" t="s">
        <v>62</v>
      </c>
      <c r="AC414" s="10" t="s">
        <v>63</v>
      </c>
      <c r="AD414" s="10" t="s">
        <v>63</v>
      </c>
      <c r="AE414" s="6">
        <v>34260</v>
      </c>
      <c r="AF414" s="184">
        <f t="shared" ca="1" si="6"/>
        <v>31</v>
      </c>
      <c r="AG414" s="59" t="s">
        <v>4192</v>
      </c>
      <c r="AH414" s="20" t="s">
        <v>4193</v>
      </c>
      <c r="AI414" s="31" t="s">
        <v>4194</v>
      </c>
      <c r="AJ414" s="9" t="s">
        <v>47</v>
      </c>
      <c r="AK414" s="61"/>
    </row>
    <row r="415" spans="1:37" s="8" customFormat="1" ht="149.25" customHeight="1" x14ac:dyDescent="0.25">
      <c r="A415" s="12" t="s">
        <v>4195</v>
      </c>
      <c r="B415" s="30" t="s">
        <v>4196</v>
      </c>
      <c r="C415" s="13" t="s">
        <v>4197</v>
      </c>
      <c r="D415" s="17">
        <v>1018411379</v>
      </c>
      <c r="E415" s="57" t="s">
        <v>4198</v>
      </c>
      <c r="F415" s="26">
        <v>7500000</v>
      </c>
      <c r="G415" s="14" t="s">
        <v>47</v>
      </c>
      <c r="H415" s="25">
        <v>65000000</v>
      </c>
      <c r="I415" s="11" t="s">
        <v>48</v>
      </c>
      <c r="J415" s="21" t="s">
        <v>49</v>
      </c>
      <c r="K415" s="22">
        <v>64124</v>
      </c>
      <c r="L415" s="23" t="s">
        <v>332</v>
      </c>
      <c r="M415" s="14" t="s">
        <v>4199</v>
      </c>
      <c r="N415" s="11" t="s">
        <v>56</v>
      </c>
      <c r="O415" s="9">
        <v>117924</v>
      </c>
      <c r="P415" s="6" t="s">
        <v>4200</v>
      </c>
      <c r="Q415" s="33" t="s">
        <v>301</v>
      </c>
      <c r="R415" s="10" t="s">
        <v>4201</v>
      </c>
      <c r="S415" s="6" t="s">
        <v>4202</v>
      </c>
      <c r="T415" s="6" t="s">
        <v>4202</v>
      </c>
      <c r="U415" s="24" t="s">
        <v>2186</v>
      </c>
      <c r="V415" s="118" t="s">
        <v>4203</v>
      </c>
      <c r="W415" s="12" t="s">
        <v>335</v>
      </c>
      <c r="X415" s="12" t="s">
        <v>60</v>
      </c>
      <c r="Y415" s="62">
        <v>45407</v>
      </c>
      <c r="Z415" s="11">
        <v>45517</v>
      </c>
      <c r="AA415" s="14"/>
      <c r="AB415" s="12" t="s">
        <v>62</v>
      </c>
      <c r="AC415" s="10" t="s">
        <v>63</v>
      </c>
      <c r="AD415" s="10" t="s">
        <v>63</v>
      </c>
      <c r="AE415" s="6">
        <v>31867</v>
      </c>
      <c r="AF415" s="184">
        <f t="shared" ca="1" si="6"/>
        <v>37</v>
      </c>
      <c r="AG415" s="59" t="s">
        <v>4204</v>
      </c>
      <c r="AH415" s="20" t="s">
        <v>4205</v>
      </c>
      <c r="AI415" s="31" t="s">
        <v>4206</v>
      </c>
      <c r="AJ415" s="9" t="s">
        <v>4207</v>
      </c>
      <c r="AK415" s="61"/>
    </row>
    <row r="416" spans="1:37" s="8" customFormat="1" ht="256.5" customHeight="1" x14ac:dyDescent="0.25">
      <c r="A416" s="12" t="s">
        <v>4208</v>
      </c>
      <c r="B416" s="30" t="s">
        <v>4209</v>
      </c>
      <c r="C416" s="13" t="s">
        <v>4210</v>
      </c>
      <c r="D416" s="17">
        <v>1015993402</v>
      </c>
      <c r="E416" s="57" t="s">
        <v>4211</v>
      </c>
      <c r="F416" s="26">
        <v>13000000</v>
      </c>
      <c r="G416" s="14" t="s">
        <v>47</v>
      </c>
      <c r="H416" s="25">
        <v>117000000</v>
      </c>
      <c r="I416" s="11" t="s">
        <v>48</v>
      </c>
      <c r="J416" s="21" t="s">
        <v>49</v>
      </c>
      <c r="K416" s="22">
        <v>67224</v>
      </c>
      <c r="L416" s="23" t="s">
        <v>205</v>
      </c>
      <c r="M416" s="14" t="s">
        <v>4212</v>
      </c>
      <c r="N416" s="11">
        <v>45539</v>
      </c>
      <c r="O416" s="9">
        <v>109924</v>
      </c>
      <c r="P416" s="6">
        <v>45569</v>
      </c>
      <c r="Q416" s="33" t="s">
        <v>301</v>
      </c>
      <c r="R416" s="10" t="s">
        <v>4213</v>
      </c>
      <c r="S416" s="6">
        <v>45630</v>
      </c>
      <c r="T416" s="6">
        <v>45630</v>
      </c>
      <c r="U416" s="24" t="s">
        <v>211</v>
      </c>
      <c r="V416" s="118" t="s">
        <v>2113</v>
      </c>
      <c r="W416" s="12" t="s">
        <v>1217</v>
      </c>
      <c r="X416" s="12" t="s">
        <v>60</v>
      </c>
      <c r="Y416" s="62">
        <v>45519</v>
      </c>
      <c r="Z416" s="11">
        <v>45519</v>
      </c>
      <c r="AA416" s="14"/>
      <c r="AB416" s="12" t="s">
        <v>62</v>
      </c>
      <c r="AC416" s="10" t="s">
        <v>4214</v>
      </c>
      <c r="AD416" s="9" t="s">
        <v>197</v>
      </c>
      <c r="AE416" s="6">
        <v>31749</v>
      </c>
      <c r="AF416" s="184">
        <f t="shared" ca="1" si="6"/>
        <v>38</v>
      </c>
      <c r="AG416" s="59" t="s">
        <v>4215</v>
      </c>
      <c r="AH416" s="20" t="s">
        <v>4216</v>
      </c>
      <c r="AI416" s="31" t="s">
        <v>4217</v>
      </c>
      <c r="AJ416" s="9">
        <v>4402869</v>
      </c>
      <c r="AK416" s="61"/>
    </row>
    <row r="417" spans="1:37" s="8" customFormat="1" ht="111" customHeight="1" x14ac:dyDescent="0.25">
      <c r="A417" s="12" t="s">
        <v>4218</v>
      </c>
      <c r="B417" s="66" t="s">
        <v>4219</v>
      </c>
      <c r="C417" s="371" t="s">
        <v>4220</v>
      </c>
      <c r="D417" s="17">
        <v>63477140</v>
      </c>
      <c r="E417" s="57" t="s">
        <v>4221</v>
      </c>
      <c r="F417" s="26">
        <v>7500000</v>
      </c>
      <c r="G417" s="14" t="s">
        <v>47</v>
      </c>
      <c r="H417" s="25">
        <v>69500000</v>
      </c>
      <c r="I417" s="11" t="s">
        <v>72</v>
      </c>
      <c r="J417" s="21" t="s">
        <v>447</v>
      </c>
      <c r="K417" s="22">
        <v>75224</v>
      </c>
      <c r="L417" s="23" t="s">
        <v>179</v>
      </c>
      <c r="M417" s="14" t="s">
        <v>4083</v>
      </c>
      <c r="N417" s="11">
        <v>45379</v>
      </c>
      <c r="O417" s="9">
        <v>101724</v>
      </c>
      <c r="P417" s="6" t="s">
        <v>4074</v>
      </c>
      <c r="Q417" s="33" t="s">
        <v>301</v>
      </c>
      <c r="R417" s="10" t="s">
        <v>4222</v>
      </c>
      <c r="S417" s="6">
        <v>45385</v>
      </c>
      <c r="T417" s="6">
        <v>45355</v>
      </c>
      <c r="U417" s="24" t="s">
        <v>4096</v>
      </c>
      <c r="V417" s="118" t="s">
        <v>4086</v>
      </c>
      <c r="W417" s="12" t="s">
        <v>452</v>
      </c>
      <c r="X417" s="12" t="s">
        <v>60</v>
      </c>
      <c r="Y417" s="385">
        <v>45643</v>
      </c>
      <c r="Z417" s="11">
        <v>45643</v>
      </c>
      <c r="AA417" s="14"/>
      <c r="AB417" s="12" t="s">
        <v>62</v>
      </c>
      <c r="AC417" s="10" t="s">
        <v>4223</v>
      </c>
      <c r="AD417" s="9" t="s">
        <v>1099</v>
      </c>
      <c r="AE417" s="6">
        <v>26873</v>
      </c>
      <c r="AF417" s="184">
        <f t="shared" ca="1" si="6"/>
        <v>51</v>
      </c>
      <c r="AG417" s="59" t="s">
        <v>4224</v>
      </c>
      <c r="AH417" s="20" t="s">
        <v>4225</v>
      </c>
      <c r="AI417" s="31" t="s">
        <v>4226</v>
      </c>
      <c r="AJ417" s="9">
        <v>3138103</v>
      </c>
      <c r="AK417" s="61"/>
    </row>
    <row r="418" spans="1:37" s="8" customFormat="1" ht="111.75" customHeight="1" x14ac:dyDescent="0.25">
      <c r="A418" s="12" t="s">
        <v>4227</v>
      </c>
      <c r="B418" s="66" t="s">
        <v>4228</v>
      </c>
      <c r="C418" s="371" t="s">
        <v>4229</v>
      </c>
      <c r="D418" s="17">
        <v>1019029379</v>
      </c>
      <c r="E418" s="57" t="s">
        <v>4230</v>
      </c>
      <c r="F418" s="26">
        <v>7500000</v>
      </c>
      <c r="G418" s="14" t="s">
        <v>47</v>
      </c>
      <c r="H418" s="25">
        <v>69500000</v>
      </c>
      <c r="I418" s="11" t="s">
        <v>72</v>
      </c>
      <c r="J418" s="21" t="s">
        <v>447</v>
      </c>
      <c r="K418" s="22">
        <v>75424</v>
      </c>
      <c r="L418" s="23" t="s">
        <v>179</v>
      </c>
      <c r="M418" s="14" t="s">
        <v>4083</v>
      </c>
      <c r="N418" s="11">
        <v>45378</v>
      </c>
      <c r="O418" s="9">
        <v>101924</v>
      </c>
      <c r="P418" s="6" t="s">
        <v>4074</v>
      </c>
      <c r="Q418" s="33" t="s">
        <v>301</v>
      </c>
      <c r="R418" s="10" t="s">
        <v>4231</v>
      </c>
      <c r="S418" s="6">
        <v>45383</v>
      </c>
      <c r="T418" s="6">
        <v>45295</v>
      </c>
      <c r="U418" s="24" t="s">
        <v>4096</v>
      </c>
      <c r="V418" s="118" t="s">
        <v>4086</v>
      </c>
      <c r="W418" s="12" t="s">
        <v>452</v>
      </c>
      <c r="X418" s="12" t="s">
        <v>60</v>
      </c>
      <c r="Y418" s="385">
        <v>45643</v>
      </c>
      <c r="Z418" s="11">
        <v>45643</v>
      </c>
      <c r="AA418" s="14" t="s">
        <v>717</v>
      </c>
      <c r="AB418" s="12" t="s">
        <v>62</v>
      </c>
      <c r="AC418" s="10" t="s">
        <v>63</v>
      </c>
      <c r="AD418" s="10" t="s">
        <v>63</v>
      </c>
      <c r="AE418" s="6">
        <v>32503</v>
      </c>
      <c r="AF418" s="184">
        <f t="shared" ca="1" si="6"/>
        <v>35</v>
      </c>
      <c r="AG418" s="59" t="s">
        <v>4232</v>
      </c>
      <c r="AH418" s="20" t="s">
        <v>4233</v>
      </c>
      <c r="AI418" s="31" t="s">
        <v>4234</v>
      </c>
      <c r="AJ418" s="9" t="s">
        <v>47</v>
      </c>
      <c r="AK418" s="61" t="s">
        <v>4235</v>
      </c>
    </row>
    <row r="419" spans="1:37" s="8" customFormat="1" ht="153.75" customHeight="1" x14ac:dyDescent="0.25">
      <c r="A419" s="12" t="s">
        <v>4236</v>
      </c>
      <c r="B419" s="12" t="s">
        <v>4237</v>
      </c>
      <c r="C419" s="13" t="s">
        <v>4238</v>
      </c>
      <c r="D419" s="17">
        <v>1019006394</v>
      </c>
      <c r="E419" s="57" t="s">
        <v>4239</v>
      </c>
      <c r="F419" s="26">
        <v>11300000</v>
      </c>
      <c r="G419" s="14" t="s">
        <v>47</v>
      </c>
      <c r="H419" s="25">
        <v>109610000</v>
      </c>
      <c r="I419" s="11" t="s">
        <v>48</v>
      </c>
      <c r="J419" s="21" t="s">
        <v>483</v>
      </c>
      <c r="K419" s="22">
        <v>4824</v>
      </c>
      <c r="L419" s="23" t="s">
        <v>1247</v>
      </c>
      <c r="M419" s="14" t="s">
        <v>371</v>
      </c>
      <c r="N419" s="11" t="s">
        <v>4074</v>
      </c>
      <c r="O419" s="9">
        <v>11724</v>
      </c>
      <c r="P419" s="6">
        <v>45295</v>
      </c>
      <c r="Q419" s="10" t="s">
        <v>301</v>
      </c>
      <c r="R419" s="10" t="s">
        <v>4240</v>
      </c>
      <c r="S419" s="6">
        <v>45295</v>
      </c>
      <c r="T419" s="6">
        <v>45295</v>
      </c>
      <c r="U419" s="24" t="s">
        <v>258</v>
      </c>
      <c r="V419" s="24" t="s">
        <v>2926</v>
      </c>
      <c r="W419" s="12" t="s">
        <v>213</v>
      </c>
      <c r="X419" s="12" t="s">
        <v>47</v>
      </c>
      <c r="Y419" s="12" t="s">
        <v>47</v>
      </c>
      <c r="Z419" s="12" t="s">
        <v>47</v>
      </c>
      <c r="AA419" s="12"/>
      <c r="AB419" s="12" t="s">
        <v>62</v>
      </c>
      <c r="AC419" s="10" t="s">
        <v>47</v>
      </c>
      <c r="AD419" s="10" t="s">
        <v>47</v>
      </c>
      <c r="AE419" s="10" t="s">
        <v>626</v>
      </c>
      <c r="AF419" s="184" t="e">
        <f t="shared" ca="1" si="6"/>
        <v>#VALUE!</v>
      </c>
      <c r="AG419" s="59" t="s">
        <v>4241</v>
      </c>
      <c r="AH419" s="366" t="s">
        <v>4242</v>
      </c>
      <c r="AI419" s="9" t="s">
        <v>47</v>
      </c>
      <c r="AJ419" s="9" t="s">
        <v>47</v>
      </c>
      <c r="AK419" s="61"/>
    </row>
    <row r="420" spans="1:37" s="8" customFormat="1" ht="153" customHeight="1" x14ac:dyDescent="0.25">
      <c r="A420" s="12" t="s">
        <v>4243</v>
      </c>
      <c r="B420" s="30" t="s">
        <v>4244</v>
      </c>
      <c r="C420" s="13" t="s">
        <v>4245</v>
      </c>
      <c r="D420" s="17">
        <v>79689174</v>
      </c>
      <c r="E420" s="57" t="s">
        <v>4246</v>
      </c>
      <c r="F420" s="26">
        <v>11300000</v>
      </c>
      <c r="G420" s="14" t="s">
        <v>47</v>
      </c>
      <c r="H420" s="25">
        <v>101700000</v>
      </c>
      <c r="I420" s="11" t="s">
        <v>72</v>
      </c>
      <c r="J420" s="21" t="s">
        <v>483</v>
      </c>
      <c r="K420" s="22">
        <v>76524</v>
      </c>
      <c r="L420" s="23" t="s">
        <v>179</v>
      </c>
      <c r="M420" s="14" t="s">
        <v>4247</v>
      </c>
      <c r="N420" s="11">
        <v>45416</v>
      </c>
      <c r="O420" s="9">
        <v>106324</v>
      </c>
      <c r="P420" s="6">
        <v>45416</v>
      </c>
      <c r="Q420" s="33" t="s">
        <v>301</v>
      </c>
      <c r="R420" s="10" t="s">
        <v>4248</v>
      </c>
      <c r="S420" s="6">
        <v>45447</v>
      </c>
      <c r="T420" s="6">
        <v>45447</v>
      </c>
      <c r="U420" s="24" t="s">
        <v>4249</v>
      </c>
      <c r="V420" s="118" t="s">
        <v>4250</v>
      </c>
      <c r="W420" s="12" t="s">
        <v>4251</v>
      </c>
      <c r="X420" s="12" t="s">
        <v>60</v>
      </c>
      <c r="Y420" s="62">
        <v>45475</v>
      </c>
      <c r="Z420" s="11">
        <v>45517</v>
      </c>
      <c r="AA420" s="14"/>
      <c r="AB420" s="12" t="s">
        <v>62</v>
      </c>
      <c r="AC420" s="10" t="s">
        <v>63</v>
      </c>
      <c r="AD420" s="10" t="s">
        <v>63</v>
      </c>
      <c r="AE420" s="6">
        <v>27727</v>
      </c>
      <c r="AF420" s="184">
        <f t="shared" ca="1" si="6"/>
        <v>49</v>
      </c>
      <c r="AG420" s="59" t="s">
        <v>4252</v>
      </c>
      <c r="AH420" s="63" t="s">
        <v>4253</v>
      </c>
      <c r="AI420" s="31" t="s">
        <v>4254</v>
      </c>
      <c r="AJ420" s="9">
        <v>3102272427</v>
      </c>
      <c r="AK420" s="61"/>
    </row>
    <row r="421" spans="1:37" s="8" customFormat="1" ht="153" customHeight="1" x14ac:dyDescent="0.25">
      <c r="A421" s="12" t="s">
        <v>4255</v>
      </c>
      <c r="B421" s="66" t="s">
        <v>4256</v>
      </c>
      <c r="C421" s="13" t="s">
        <v>4257</v>
      </c>
      <c r="D421" s="17">
        <v>1030614077</v>
      </c>
      <c r="E421" s="57" t="s">
        <v>4258</v>
      </c>
      <c r="F421" s="26">
        <v>11300000</v>
      </c>
      <c r="G421" s="14" t="s">
        <v>47</v>
      </c>
      <c r="H421" s="25">
        <v>101700000</v>
      </c>
      <c r="I421" s="11" t="s">
        <v>72</v>
      </c>
      <c r="J421" s="21" t="s">
        <v>483</v>
      </c>
      <c r="K421" s="22">
        <v>77124</v>
      </c>
      <c r="L421" s="23" t="s">
        <v>122</v>
      </c>
      <c r="M421" s="14" t="s">
        <v>321</v>
      </c>
      <c r="N421" s="11">
        <v>45391</v>
      </c>
      <c r="O421" s="9">
        <v>109624</v>
      </c>
      <c r="P421" s="6">
        <v>45569</v>
      </c>
      <c r="Q421" s="33" t="s">
        <v>301</v>
      </c>
      <c r="R421" s="10" t="s">
        <v>4259</v>
      </c>
      <c r="S421" s="6">
        <v>45393</v>
      </c>
      <c r="T421" s="6">
        <v>45600</v>
      </c>
      <c r="U421" s="24" t="s">
        <v>124</v>
      </c>
      <c r="V421" s="118" t="s">
        <v>4260</v>
      </c>
      <c r="W421" s="12" t="s">
        <v>4251</v>
      </c>
      <c r="X421" s="12" t="s">
        <v>60</v>
      </c>
      <c r="Y421" s="62">
        <v>45643</v>
      </c>
      <c r="Z421" s="11">
        <v>45643</v>
      </c>
      <c r="AA421" s="62" t="s">
        <v>717</v>
      </c>
      <c r="AB421" s="12" t="s">
        <v>62</v>
      </c>
      <c r="AC421" s="10" t="s">
        <v>63</v>
      </c>
      <c r="AD421" s="51" t="s">
        <v>63</v>
      </c>
      <c r="AE421" s="6">
        <v>33733</v>
      </c>
      <c r="AF421" s="184">
        <f t="shared" ca="1" si="6"/>
        <v>32</v>
      </c>
      <c r="AG421" s="59" t="s">
        <v>4261</v>
      </c>
      <c r="AH421" s="20" t="s">
        <v>4262</v>
      </c>
      <c r="AI421" s="31" t="s">
        <v>4263</v>
      </c>
      <c r="AJ421" s="9" t="s">
        <v>47</v>
      </c>
      <c r="AK421" s="61" t="s">
        <v>4264</v>
      </c>
    </row>
    <row r="422" spans="1:37" s="8" customFormat="1" ht="113.25" customHeight="1" x14ac:dyDescent="0.25">
      <c r="A422" s="12" t="s">
        <v>4265</v>
      </c>
      <c r="B422" s="418" t="s">
        <v>4266</v>
      </c>
      <c r="C422" s="371" t="s">
        <v>4267</v>
      </c>
      <c r="D422" s="17">
        <v>60267009</v>
      </c>
      <c r="E422" s="57" t="s">
        <v>4268</v>
      </c>
      <c r="F422" s="26">
        <v>11300000</v>
      </c>
      <c r="G422" s="14" t="s">
        <v>47</v>
      </c>
      <c r="H422" s="25">
        <v>103583333</v>
      </c>
      <c r="I422" s="11" t="s">
        <v>48</v>
      </c>
      <c r="J422" s="21" t="s">
        <v>483</v>
      </c>
      <c r="K422" s="22">
        <v>77224</v>
      </c>
      <c r="L422" s="23" t="s">
        <v>122</v>
      </c>
      <c r="M422" s="14" t="s">
        <v>884</v>
      </c>
      <c r="N422" s="11">
        <v>45416</v>
      </c>
      <c r="O422" s="9">
        <v>105724</v>
      </c>
      <c r="P422" s="6">
        <v>45387</v>
      </c>
      <c r="Q422" s="33" t="s">
        <v>301</v>
      </c>
      <c r="R422" s="10" t="s">
        <v>4269</v>
      </c>
      <c r="S422" s="6">
        <v>45390</v>
      </c>
      <c r="T422" s="6">
        <v>45390</v>
      </c>
      <c r="U422" s="24" t="s">
        <v>211</v>
      </c>
      <c r="V422" s="118" t="s">
        <v>2113</v>
      </c>
      <c r="W422" s="12" t="s">
        <v>335</v>
      </c>
      <c r="X422" s="66" t="s">
        <v>60</v>
      </c>
      <c r="Y422" s="385">
        <v>45643</v>
      </c>
      <c r="Z422" s="11">
        <v>45643</v>
      </c>
      <c r="AA422" s="14" t="s">
        <v>717</v>
      </c>
      <c r="AB422" s="12" t="s">
        <v>62</v>
      </c>
      <c r="AC422" s="10" t="s">
        <v>1464</v>
      </c>
      <c r="AD422" s="9" t="s">
        <v>4270</v>
      </c>
      <c r="AE422" s="6">
        <v>30743</v>
      </c>
      <c r="AF422" s="184">
        <f t="shared" ca="1" si="6"/>
        <v>40</v>
      </c>
      <c r="AG422" s="59" t="s">
        <v>4271</v>
      </c>
      <c r="AH422" s="20" t="s">
        <v>4272</v>
      </c>
      <c r="AI422" s="31" t="s">
        <v>4273</v>
      </c>
      <c r="AJ422" s="9">
        <v>3138689655</v>
      </c>
      <c r="AK422" s="61" t="s">
        <v>4274</v>
      </c>
    </row>
    <row r="423" spans="1:37" s="8" customFormat="1" ht="113.25" customHeight="1" x14ac:dyDescent="0.25">
      <c r="A423" s="12" t="s">
        <v>4275</v>
      </c>
      <c r="B423" s="66" t="s">
        <v>4276</v>
      </c>
      <c r="C423" s="13" t="s">
        <v>4277</v>
      </c>
      <c r="D423" s="17">
        <v>1067916790</v>
      </c>
      <c r="E423" s="57" t="s">
        <v>4278</v>
      </c>
      <c r="F423" s="26">
        <v>5700000</v>
      </c>
      <c r="G423" s="14" t="s">
        <v>47</v>
      </c>
      <c r="H423" s="25">
        <v>63270000</v>
      </c>
      <c r="I423" s="11" t="s">
        <v>48</v>
      </c>
      <c r="J423" s="21" t="s">
        <v>483</v>
      </c>
      <c r="K423" s="22">
        <v>47924</v>
      </c>
      <c r="L423" s="23">
        <v>45445</v>
      </c>
      <c r="M423" s="14" t="s">
        <v>1294</v>
      </c>
      <c r="N423" s="11">
        <v>45387</v>
      </c>
      <c r="O423" s="9">
        <v>105824</v>
      </c>
      <c r="P423" s="6">
        <v>45416</v>
      </c>
      <c r="Q423" s="33" t="s">
        <v>301</v>
      </c>
      <c r="R423" s="10" t="s">
        <v>4279</v>
      </c>
      <c r="S423" s="6">
        <v>45391</v>
      </c>
      <c r="T423" s="6">
        <v>45391</v>
      </c>
      <c r="U423" s="24" t="s">
        <v>1943</v>
      </c>
      <c r="V423" s="118" t="s">
        <v>4280</v>
      </c>
      <c r="W423" s="12" t="s">
        <v>452</v>
      </c>
      <c r="X423" s="12" t="s">
        <v>60</v>
      </c>
      <c r="Y423" s="62">
        <v>45642</v>
      </c>
      <c r="Z423" s="11">
        <v>45642</v>
      </c>
      <c r="AA423" s="14"/>
      <c r="AB423" s="12" t="s">
        <v>62</v>
      </c>
      <c r="AC423" s="10" t="s">
        <v>899</v>
      </c>
      <c r="AD423" s="9" t="s">
        <v>900</v>
      </c>
      <c r="AE423" s="6">
        <v>33893</v>
      </c>
      <c r="AF423" s="184">
        <f t="shared" ca="1" si="6"/>
        <v>32</v>
      </c>
      <c r="AG423" s="59" t="s">
        <v>4281</v>
      </c>
      <c r="AH423" s="20" t="s">
        <v>4282</v>
      </c>
      <c r="AI423" s="31" t="s">
        <v>4283</v>
      </c>
      <c r="AJ423" s="9">
        <v>7852408</v>
      </c>
      <c r="AK423" s="61" t="s">
        <v>4284</v>
      </c>
    </row>
    <row r="424" spans="1:37" s="8" customFormat="1" ht="146.25" customHeight="1" x14ac:dyDescent="0.25">
      <c r="A424" s="12" t="s">
        <v>4285</v>
      </c>
      <c r="B424" s="30" t="s">
        <v>4286</v>
      </c>
      <c r="C424" s="13" t="s">
        <v>4287</v>
      </c>
      <c r="D424" s="17">
        <v>1014277859</v>
      </c>
      <c r="E424" s="57" t="s">
        <v>4288</v>
      </c>
      <c r="F424" s="26">
        <v>5700000</v>
      </c>
      <c r="G424" s="14" t="s">
        <v>47</v>
      </c>
      <c r="H424" s="25">
        <v>51300000</v>
      </c>
      <c r="I424" s="11" t="s">
        <v>48</v>
      </c>
      <c r="J424" s="21" t="s">
        <v>483</v>
      </c>
      <c r="K424" s="22">
        <v>65624</v>
      </c>
      <c r="L424" s="23" t="s">
        <v>332</v>
      </c>
      <c r="M424" s="14" t="s">
        <v>1294</v>
      </c>
      <c r="N424" s="11">
        <v>45508</v>
      </c>
      <c r="O424" s="9">
        <v>108224</v>
      </c>
      <c r="P424" s="6">
        <v>45539</v>
      </c>
      <c r="Q424" s="119" t="s">
        <v>301</v>
      </c>
      <c r="R424" s="10" t="s">
        <v>4289</v>
      </c>
      <c r="S424" s="6">
        <v>45539</v>
      </c>
      <c r="T424" s="6">
        <v>45539</v>
      </c>
      <c r="U424" s="24" t="s">
        <v>4135</v>
      </c>
      <c r="V424" s="118" t="s">
        <v>4290</v>
      </c>
      <c r="W424" s="12" t="s">
        <v>452</v>
      </c>
      <c r="X424" s="12" t="s">
        <v>60</v>
      </c>
      <c r="Y424" s="62">
        <v>45621</v>
      </c>
      <c r="Z424" s="11">
        <v>45520</v>
      </c>
      <c r="AA424" s="14"/>
      <c r="AB424" s="12" t="s">
        <v>62</v>
      </c>
      <c r="AC424" s="10" t="s">
        <v>63</v>
      </c>
      <c r="AD424" s="51" t="s">
        <v>63</v>
      </c>
      <c r="AE424" s="6">
        <v>35214</v>
      </c>
      <c r="AF424" s="184">
        <f t="shared" ca="1" si="6"/>
        <v>28</v>
      </c>
      <c r="AG424" s="59" t="s">
        <v>4291</v>
      </c>
      <c r="AH424" s="20" t="s">
        <v>4292</v>
      </c>
      <c r="AI424" s="31" t="s">
        <v>4293</v>
      </c>
      <c r="AJ424" s="9">
        <v>3164107765</v>
      </c>
      <c r="AK424" s="61"/>
    </row>
    <row r="425" spans="1:37" s="8" customFormat="1" ht="138.75" customHeight="1" x14ac:dyDescent="0.25">
      <c r="A425" s="12" t="s">
        <v>4294</v>
      </c>
      <c r="B425" s="30" t="s">
        <v>4295</v>
      </c>
      <c r="C425" s="13" t="s">
        <v>4296</v>
      </c>
      <c r="D425" s="17">
        <v>1022402742</v>
      </c>
      <c r="E425" s="57" t="s">
        <v>4297</v>
      </c>
      <c r="F425" s="26">
        <v>7500000</v>
      </c>
      <c r="G425" s="43" t="s">
        <v>47</v>
      </c>
      <c r="H425" s="25">
        <v>80500000</v>
      </c>
      <c r="I425" s="11" t="s">
        <v>48</v>
      </c>
      <c r="J425" s="21" t="s">
        <v>483</v>
      </c>
      <c r="K425" s="22">
        <v>63424</v>
      </c>
      <c r="L425" s="23" t="s">
        <v>332</v>
      </c>
      <c r="M425" s="14" t="s">
        <v>1294</v>
      </c>
      <c r="N425" s="11">
        <v>45295</v>
      </c>
      <c r="O425" s="9">
        <v>103124</v>
      </c>
      <c r="P425" s="6">
        <v>45326</v>
      </c>
      <c r="Q425" s="119" t="s">
        <v>301</v>
      </c>
      <c r="R425" s="10" t="s">
        <v>4298</v>
      </c>
      <c r="S425" s="6">
        <v>45386</v>
      </c>
      <c r="T425" s="6">
        <v>45386</v>
      </c>
      <c r="U425" s="24" t="s">
        <v>4135</v>
      </c>
      <c r="V425" s="118" t="s">
        <v>4290</v>
      </c>
      <c r="W425" s="12" t="s">
        <v>452</v>
      </c>
      <c r="X425" s="12" t="s">
        <v>60</v>
      </c>
      <c r="Y425" s="62">
        <v>45551</v>
      </c>
      <c r="Z425" s="11">
        <v>45551</v>
      </c>
      <c r="AA425" s="14"/>
      <c r="AB425" s="12" t="s">
        <v>62</v>
      </c>
      <c r="AC425" s="10" t="s">
        <v>1562</v>
      </c>
      <c r="AD425" s="9" t="s">
        <v>273</v>
      </c>
      <c r="AE425" s="6">
        <v>34976</v>
      </c>
      <c r="AF425" s="184">
        <f t="shared" ca="1" si="6"/>
        <v>29</v>
      </c>
      <c r="AG425" s="59" t="s">
        <v>4299</v>
      </c>
      <c r="AH425" s="20" t="s">
        <v>4300</v>
      </c>
      <c r="AI425" s="31" t="s">
        <v>4301</v>
      </c>
      <c r="AJ425" s="9">
        <v>4978031</v>
      </c>
      <c r="AK425" s="61"/>
    </row>
    <row r="426" spans="1:37" s="8" customFormat="1" ht="123" customHeight="1" x14ac:dyDescent="0.25">
      <c r="A426" s="12" t="s">
        <v>4302</v>
      </c>
      <c r="B426" s="66" t="s">
        <v>4303</v>
      </c>
      <c r="C426" s="13" t="s">
        <v>4304</v>
      </c>
      <c r="D426" s="17">
        <v>1013645753</v>
      </c>
      <c r="E426" s="57" t="s">
        <v>4305</v>
      </c>
      <c r="F426" s="26">
        <v>5700000</v>
      </c>
      <c r="G426" s="43" t="s">
        <v>47</v>
      </c>
      <c r="H426" s="25">
        <v>61180000</v>
      </c>
      <c r="I426" s="11" t="s">
        <v>72</v>
      </c>
      <c r="J426" s="21" t="s">
        <v>483</v>
      </c>
      <c r="K426" s="22">
        <v>65524</v>
      </c>
      <c r="L426" s="23" t="s">
        <v>332</v>
      </c>
      <c r="M426" s="14" t="s">
        <v>1294</v>
      </c>
      <c r="N426" s="11">
        <v>45295</v>
      </c>
      <c r="O426" s="9">
        <v>103324</v>
      </c>
      <c r="P426" s="6">
        <v>45384</v>
      </c>
      <c r="Q426" s="119" t="s">
        <v>301</v>
      </c>
      <c r="R426" s="10" t="s">
        <v>4306</v>
      </c>
      <c r="S426" s="6">
        <v>45385</v>
      </c>
      <c r="T426" s="6">
        <v>45355</v>
      </c>
      <c r="U426" s="24" t="s">
        <v>4135</v>
      </c>
      <c r="V426" s="118" t="s">
        <v>4290</v>
      </c>
      <c r="W426" s="12" t="s">
        <v>452</v>
      </c>
      <c r="X426" s="12" t="s">
        <v>60</v>
      </c>
      <c r="Y426" s="62">
        <v>45642</v>
      </c>
      <c r="Z426" s="11">
        <v>45642</v>
      </c>
      <c r="AA426" s="14" t="s">
        <v>717</v>
      </c>
      <c r="AB426" s="12" t="s">
        <v>62</v>
      </c>
      <c r="AC426" s="10" t="s">
        <v>63</v>
      </c>
      <c r="AD426" s="51" t="s">
        <v>63</v>
      </c>
      <c r="AE426" s="6">
        <v>34325</v>
      </c>
      <c r="AF426" s="184">
        <f t="shared" ca="1" si="6"/>
        <v>31</v>
      </c>
      <c r="AG426" s="59" t="s">
        <v>4307</v>
      </c>
      <c r="AH426" s="20" t="s">
        <v>4308</v>
      </c>
      <c r="AI426" s="31" t="s">
        <v>4309</v>
      </c>
      <c r="AJ426" s="9">
        <v>3046169397</v>
      </c>
      <c r="AK426" s="61" t="s">
        <v>4310</v>
      </c>
    </row>
    <row r="427" spans="1:37" s="8" customFormat="1" ht="121.5" customHeight="1" x14ac:dyDescent="0.25">
      <c r="A427" s="12" t="s">
        <v>4311</v>
      </c>
      <c r="B427" s="12" t="s">
        <v>4312</v>
      </c>
      <c r="C427" s="13" t="s">
        <v>4313</v>
      </c>
      <c r="D427" s="17">
        <v>270764</v>
      </c>
      <c r="E427" s="57" t="s">
        <v>4314</v>
      </c>
      <c r="F427" s="26">
        <v>7500000</v>
      </c>
      <c r="G427" s="43" t="s">
        <v>47</v>
      </c>
      <c r="H427" s="25">
        <v>65000000</v>
      </c>
      <c r="I427" s="11" t="s">
        <v>48</v>
      </c>
      <c r="J427" s="21" t="s">
        <v>483</v>
      </c>
      <c r="K427" s="22">
        <v>65724</v>
      </c>
      <c r="L427" s="23" t="s">
        <v>332</v>
      </c>
      <c r="M427" s="14" t="s">
        <v>1294</v>
      </c>
      <c r="N427" s="11" t="s">
        <v>4315</v>
      </c>
      <c r="O427" s="9">
        <v>122224</v>
      </c>
      <c r="P427" s="6" t="s">
        <v>4316</v>
      </c>
      <c r="Q427" s="119" t="s">
        <v>301</v>
      </c>
      <c r="R427" s="10" t="s">
        <v>4317</v>
      </c>
      <c r="S427" s="6">
        <v>45414</v>
      </c>
      <c r="T427" s="6">
        <v>45414</v>
      </c>
      <c r="U427" s="24" t="s">
        <v>4135</v>
      </c>
      <c r="V427" s="118" t="s">
        <v>4290</v>
      </c>
      <c r="W427" s="12" t="s">
        <v>335</v>
      </c>
      <c r="X427" s="12" t="s">
        <v>60</v>
      </c>
      <c r="Y427" s="62">
        <v>45471</v>
      </c>
      <c r="Z427" s="62">
        <v>45643</v>
      </c>
      <c r="AA427" s="14" t="s">
        <v>303</v>
      </c>
      <c r="AB427" s="12" t="s">
        <v>62</v>
      </c>
      <c r="AC427" s="10" t="s">
        <v>4318</v>
      </c>
      <c r="AD427" s="10" t="s">
        <v>4318</v>
      </c>
      <c r="AE427" s="6">
        <v>29415</v>
      </c>
      <c r="AF427" s="184">
        <f t="shared" ca="1" si="6"/>
        <v>44</v>
      </c>
      <c r="AG427" s="59" t="s">
        <v>4319</v>
      </c>
      <c r="AH427" s="20" t="s">
        <v>4320</v>
      </c>
      <c r="AI427" s="31" t="s">
        <v>4321</v>
      </c>
      <c r="AJ427" s="9" t="s">
        <v>4322</v>
      </c>
      <c r="AK427" s="61" t="s">
        <v>4323</v>
      </c>
    </row>
    <row r="428" spans="1:37" s="8" customFormat="1" ht="115.5" customHeight="1" x14ac:dyDescent="0.25">
      <c r="A428" s="12" t="s">
        <v>4324</v>
      </c>
      <c r="B428" s="66" t="s">
        <v>4325</v>
      </c>
      <c r="C428" s="13" t="s">
        <v>4326</v>
      </c>
      <c r="D428" s="17">
        <v>79388048</v>
      </c>
      <c r="E428" s="57" t="s">
        <v>4327</v>
      </c>
      <c r="F428" s="26">
        <v>11300000</v>
      </c>
      <c r="G428" s="43" t="s">
        <v>47</v>
      </c>
      <c r="H428" s="25">
        <v>121286667</v>
      </c>
      <c r="I428" s="11" t="s">
        <v>72</v>
      </c>
      <c r="J428" s="21" t="s">
        <v>483</v>
      </c>
      <c r="K428" s="22">
        <v>63724</v>
      </c>
      <c r="L428" s="23" t="s">
        <v>332</v>
      </c>
      <c r="M428" s="14" t="s">
        <v>1294</v>
      </c>
      <c r="N428" s="11">
        <v>45416</v>
      </c>
      <c r="O428" s="9">
        <v>105524</v>
      </c>
      <c r="P428" s="6">
        <v>45387</v>
      </c>
      <c r="Q428" s="119" t="s">
        <v>301</v>
      </c>
      <c r="R428" s="10" t="s">
        <v>4328</v>
      </c>
      <c r="S428" s="6">
        <v>45508</v>
      </c>
      <c r="T428" s="6">
        <v>45390</v>
      </c>
      <c r="U428" s="24" t="s">
        <v>4135</v>
      </c>
      <c r="V428" s="118" t="s">
        <v>4290</v>
      </c>
      <c r="W428" s="12" t="s">
        <v>335</v>
      </c>
      <c r="X428" s="12" t="s">
        <v>60</v>
      </c>
      <c r="Y428" s="62">
        <v>45642</v>
      </c>
      <c r="Z428" s="11">
        <v>45642</v>
      </c>
      <c r="AA428" s="14" t="s">
        <v>717</v>
      </c>
      <c r="AB428" s="12" t="s">
        <v>62</v>
      </c>
      <c r="AC428" s="10" t="s">
        <v>63</v>
      </c>
      <c r="AD428" s="10" t="s">
        <v>63</v>
      </c>
      <c r="AE428" s="6">
        <v>24402</v>
      </c>
      <c r="AF428" s="184">
        <f t="shared" ca="1" si="6"/>
        <v>58</v>
      </c>
      <c r="AG428" s="59" t="s">
        <v>4329</v>
      </c>
      <c r="AH428" s="20" t="s">
        <v>4330</v>
      </c>
      <c r="AI428" s="31" t="s">
        <v>4331</v>
      </c>
      <c r="AJ428" s="9">
        <v>3133330106</v>
      </c>
      <c r="AK428" s="29" t="s">
        <v>4332</v>
      </c>
    </row>
    <row r="429" spans="1:37" s="8" customFormat="1" ht="117.75" customHeight="1" x14ac:dyDescent="0.25">
      <c r="A429" s="12" t="s">
        <v>4333</v>
      </c>
      <c r="B429" s="30" t="s">
        <v>4334</v>
      </c>
      <c r="C429" s="371" t="s">
        <v>4335</v>
      </c>
      <c r="D429" s="17">
        <v>1032433761</v>
      </c>
      <c r="E429" s="57" t="s">
        <v>4336</v>
      </c>
      <c r="F429" s="26">
        <v>7500000</v>
      </c>
      <c r="G429" s="43" t="s">
        <v>47</v>
      </c>
      <c r="H429" s="25">
        <v>67500000</v>
      </c>
      <c r="I429" s="11" t="s">
        <v>48</v>
      </c>
      <c r="J429" s="21" t="s">
        <v>483</v>
      </c>
      <c r="K429" s="22">
        <v>60924</v>
      </c>
      <c r="L429" s="23" t="s">
        <v>590</v>
      </c>
      <c r="M429" s="14" t="s">
        <v>1294</v>
      </c>
      <c r="N429" s="11">
        <v>45508</v>
      </c>
      <c r="O429" s="9">
        <v>107524</v>
      </c>
      <c r="P429" s="6">
        <v>45508</v>
      </c>
      <c r="Q429" s="119" t="s">
        <v>301</v>
      </c>
      <c r="R429" s="10" t="s">
        <v>4337</v>
      </c>
      <c r="S429" s="6">
        <v>45539</v>
      </c>
      <c r="T429" s="6">
        <v>45539</v>
      </c>
      <c r="U429" s="24" t="s">
        <v>3991</v>
      </c>
      <c r="V429" s="118" t="s">
        <v>4338</v>
      </c>
      <c r="W429" s="12" t="s">
        <v>335</v>
      </c>
      <c r="X429" s="66" t="s">
        <v>60</v>
      </c>
      <c r="Y429" s="385">
        <v>45470</v>
      </c>
      <c r="Z429" s="45">
        <v>45642</v>
      </c>
      <c r="AA429" s="14"/>
      <c r="AB429" s="12" t="s">
        <v>62</v>
      </c>
      <c r="AC429" s="10" t="s">
        <v>4339</v>
      </c>
      <c r="AD429" s="9" t="s">
        <v>3438</v>
      </c>
      <c r="AE429" s="6">
        <v>32793</v>
      </c>
      <c r="AF429" s="184">
        <f t="shared" ca="1" si="6"/>
        <v>35</v>
      </c>
      <c r="AG429" s="59" t="s">
        <v>4340</v>
      </c>
      <c r="AH429" s="20" t="s">
        <v>4341</v>
      </c>
      <c r="AI429" s="31" t="s">
        <v>4342</v>
      </c>
      <c r="AJ429" s="9" t="s">
        <v>47</v>
      </c>
      <c r="AK429" s="61"/>
    </row>
    <row r="430" spans="1:37" s="8" customFormat="1" ht="123.75" customHeight="1" x14ac:dyDescent="0.25">
      <c r="A430" s="12" t="s">
        <v>4343</v>
      </c>
      <c r="B430" s="573" t="s">
        <v>4344</v>
      </c>
      <c r="C430" s="371" t="s">
        <v>4345</v>
      </c>
      <c r="D430" s="17">
        <v>1026580312</v>
      </c>
      <c r="E430" s="57" t="s">
        <v>4346</v>
      </c>
      <c r="F430" s="26">
        <v>5700000</v>
      </c>
      <c r="G430" s="43" t="s">
        <v>47</v>
      </c>
      <c r="H430" s="25">
        <v>53580000</v>
      </c>
      <c r="I430" s="11" t="s">
        <v>72</v>
      </c>
      <c r="J430" s="21" t="s">
        <v>447</v>
      </c>
      <c r="K430" s="22">
        <v>75024</v>
      </c>
      <c r="L430" s="23" t="s">
        <v>179</v>
      </c>
      <c r="M430" s="14" t="s">
        <v>4347</v>
      </c>
      <c r="N430" s="11">
        <v>45416</v>
      </c>
      <c r="O430" s="9">
        <v>105424</v>
      </c>
      <c r="P430" s="6">
        <v>45416</v>
      </c>
      <c r="Q430" s="119" t="s">
        <v>301</v>
      </c>
      <c r="R430" s="10" t="s">
        <v>4348</v>
      </c>
      <c r="S430" s="6">
        <v>45416</v>
      </c>
      <c r="T430" s="6">
        <v>45416</v>
      </c>
      <c r="U430" s="24" t="s">
        <v>4349</v>
      </c>
      <c r="V430" s="118" t="s">
        <v>4350</v>
      </c>
      <c r="W430" s="12" t="s">
        <v>452</v>
      </c>
      <c r="X430" s="66" t="s">
        <v>60</v>
      </c>
      <c r="Y430" s="203">
        <v>45642</v>
      </c>
      <c r="Z430" s="45">
        <v>45642</v>
      </c>
      <c r="AA430" s="14"/>
      <c r="AB430" s="12" t="s">
        <v>62</v>
      </c>
      <c r="AC430" s="10" t="s">
        <v>63</v>
      </c>
      <c r="AD430" s="10" t="s">
        <v>63</v>
      </c>
      <c r="AE430" s="616">
        <v>34458</v>
      </c>
      <c r="AF430" s="184">
        <f t="shared" ca="1" si="6"/>
        <v>30</v>
      </c>
      <c r="AG430" s="59" t="s">
        <v>4351</v>
      </c>
      <c r="AH430" s="20" t="s">
        <v>4352</v>
      </c>
      <c r="AI430" s="64" t="s">
        <v>1089</v>
      </c>
      <c r="AJ430" s="64" t="s">
        <v>1089</v>
      </c>
      <c r="AK430" s="29" t="s">
        <v>4353</v>
      </c>
    </row>
    <row r="431" spans="1:37" s="8" customFormat="1" ht="131.25" customHeight="1" x14ac:dyDescent="0.25">
      <c r="A431" s="12" t="s">
        <v>4354</v>
      </c>
      <c r="B431" s="12" t="s">
        <v>4355</v>
      </c>
      <c r="C431" s="13" t="s">
        <v>4356</v>
      </c>
      <c r="D431" s="17">
        <v>1014216228</v>
      </c>
      <c r="E431" s="57" t="s">
        <v>4357</v>
      </c>
      <c r="F431" s="26">
        <v>11300000</v>
      </c>
      <c r="G431" s="43" t="s">
        <v>47</v>
      </c>
      <c r="H431" s="25">
        <v>103206669</v>
      </c>
      <c r="I431" s="11" t="s">
        <v>48</v>
      </c>
      <c r="J431" s="21" t="s">
        <v>447</v>
      </c>
      <c r="K431" s="22">
        <v>76324</v>
      </c>
      <c r="L431" s="23" t="s">
        <v>179</v>
      </c>
      <c r="M431" s="14" t="s">
        <v>4347</v>
      </c>
      <c r="N431" s="11">
        <v>45355</v>
      </c>
      <c r="O431" s="9">
        <v>104324</v>
      </c>
      <c r="P431" s="6">
        <v>45355</v>
      </c>
      <c r="Q431" s="51" t="s">
        <v>301</v>
      </c>
      <c r="R431" s="10" t="s">
        <v>4358</v>
      </c>
      <c r="S431" s="6">
        <v>45416</v>
      </c>
      <c r="T431" s="6">
        <v>45416</v>
      </c>
      <c r="U431" s="24" t="s">
        <v>2540</v>
      </c>
      <c r="V431" s="118" t="s">
        <v>4359</v>
      </c>
      <c r="W431" s="12" t="s">
        <v>452</v>
      </c>
      <c r="X431" s="12" t="s">
        <v>60</v>
      </c>
      <c r="Y431" s="62">
        <v>45533</v>
      </c>
      <c r="Z431" s="11">
        <v>45533</v>
      </c>
      <c r="AA431" s="14"/>
      <c r="AB431" s="12" t="s">
        <v>62</v>
      </c>
      <c r="AC431" s="367" t="s">
        <v>4360</v>
      </c>
      <c r="AD431" s="367" t="s">
        <v>4361</v>
      </c>
      <c r="AE431" s="615">
        <v>33197</v>
      </c>
      <c r="AF431" s="184">
        <f t="shared" ca="1" si="6"/>
        <v>34</v>
      </c>
      <c r="AG431" s="59" t="s">
        <v>4362</v>
      </c>
      <c r="AH431" s="20" t="s">
        <v>4363</v>
      </c>
      <c r="AI431" s="175" t="s">
        <v>4364</v>
      </c>
      <c r="AJ431" s="9">
        <v>3208161773</v>
      </c>
      <c r="AK431" s="29"/>
    </row>
    <row r="432" spans="1:37" s="8" customFormat="1" ht="118.5" customHeight="1" x14ac:dyDescent="0.25">
      <c r="A432" s="12" t="s">
        <v>4365</v>
      </c>
      <c r="B432" s="66" t="s">
        <v>4366</v>
      </c>
      <c r="C432" s="13" t="s">
        <v>4367</v>
      </c>
      <c r="D432" s="17">
        <v>52521858</v>
      </c>
      <c r="E432" s="57" t="s">
        <v>4368</v>
      </c>
      <c r="F432" s="26">
        <v>11300000</v>
      </c>
      <c r="G432" s="43" t="s">
        <v>47</v>
      </c>
      <c r="H432" s="25">
        <v>100946676</v>
      </c>
      <c r="I432" s="11" t="s">
        <v>48</v>
      </c>
      <c r="J432" s="21" t="s">
        <v>447</v>
      </c>
      <c r="K432" s="22">
        <v>75724</v>
      </c>
      <c r="L432" s="23" t="s">
        <v>179</v>
      </c>
      <c r="M432" s="14" t="s">
        <v>4347</v>
      </c>
      <c r="N432" s="11">
        <v>45416</v>
      </c>
      <c r="O432" s="9">
        <v>105924</v>
      </c>
      <c r="P432" s="6">
        <v>45416</v>
      </c>
      <c r="Q432" s="119" t="s">
        <v>301</v>
      </c>
      <c r="R432" s="10" t="s">
        <v>4369</v>
      </c>
      <c r="S432" s="6">
        <v>45539</v>
      </c>
      <c r="T432" s="6">
        <v>45539</v>
      </c>
      <c r="U432" s="24" t="s">
        <v>4370</v>
      </c>
      <c r="V432" s="118" t="s">
        <v>4371</v>
      </c>
      <c r="W432" s="12" t="s">
        <v>452</v>
      </c>
      <c r="X432" s="12" t="s">
        <v>60</v>
      </c>
      <c r="Y432" s="11">
        <v>45639</v>
      </c>
      <c r="Z432" s="11">
        <v>45639</v>
      </c>
      <c r="AA432" s="14"/>
      <c r="AB432" s="12" t="s">
        <v>62</v>
      </c>
      <c r="AC432" s="413" t="s">
        <v>4372</v>
      </c>
      <c r="AD432" s="413" t="s">
        <v>4372</v>
      </c>
      <c r="AE432" s="6">
        <v>28579</v>
      </c>
      <c r="AF432" s="184">
        <f t="shared" ca="1" si="6"/>
        <v>46</v>
      </c>
      <c r="AG432" s="59" t="s">
        <v>4373</v>
      </c>
      <c r="AH432" s="20" t="s">
        <v>4374</v>
      </c>
      <c r="AI432" s="65" t="s">
        <v>4375</v>
      </c>
      <c r="AJ432" s="37">
        <v>3115167612</v>
      </c>
      <c r="AK432" s="29" t="s">
        <v>4376</v>
      </c>
    </row>
    <row r="433" spans="1:37" s="8" customFormat="1" ht="136.5" customHeight="1" x14ac:dyDescent="0.25">
      <c r="A433" s="12" t="s">
        <v>4377</v>
      </c>
      <c r="B433" s="573" t="s">
        <v>4378</v>
      </c>
      <c r="C433" s="13" t="s">
        <v>4379</v>
      </c>
      <c r="D433" s="17">
        <v>1073525939</v>
      </c>
      <c r="E433" s="57" t="s">
        <v>4380</v>
      </c>
      <c r="F433" s="26">
        <v>5700000</v>
      </c>
      <c r="G433" s="43" t="s">
        <v>47</v>
      </c>
      <c r="H433" s="25">
        <v>50920000</v>
      </c>
      <c r="I433" s="11" t="s">
        <v>72</v>
      </c>
      <c r="J433" s="21" t="s">
        <v>447</v>
      </c>
      <c r="K433" s="22">
        <v>75924</v>
      </c>
      <c r="L433" s="23" t="s">
        <v>179</v>
      </c>
      <c r="M433" s="14" t="s">
        <v>4347</v>
      </c>
      <c r="N433" s="11">
        <v>45355</v>
      </c>
      <c r="O433" s="9">
        <v>104824</v>
      </c>
      <c r="P433" s="6">
        <v>45355</v>
      </c>
      <c r="Q433" s="119" t="s">
        <v>301</v>
      </c>
      <c r="R433" s="10" t="s">
        <v>4381</v>
      </c>
      <c r="S433" s="6">
        <v>45416</v>
      </c>
      <c r="T433" s="6">
        <v>45416</v>
      </c>
      <c r="U433" s="24" t="s">
        <v>4349</v>
      </c>
      <c r="V433" s="118" t="s">
        <v>4350</v>
      </c>
      <c r="W433" s="12" t="s">
        <v>452</v>
      </c>
      <c r="X433" s="12" t="s">
        <v>60</v>
      </c>
      <c r="Y433" s="62">
        <v>45643</v>
      </c>
      <c r="Z433" s="203">
        <v>45643</v>
      </c>
      <c r="AA433" s="14"/>
      <c r="AB433" s="12" t="s">
        <v>62</v>
      </c>
      <c r="AC433" s="413" t="s">
        <v>4372</v>
      </c>
      <c r="AD433" s="413" t="s">
        <v>4372</v>
      </c>
      <c r="AE433" s="616">
        <v>36108</v>
      </c>
      <c r="AF433" s="184">
        <f t="shared" ca="1" si="6"/>
        <v>26</v>
      </c>
      <c r="AG433" s="59" t="s">
        <v>4382</v>
      </c>
      <c r="AH433" s="20" t="s">
        <v>4383</v>
      </c>
      <c r="AI433" s="64" t="s">
        <v>1089</v>
      </c>
      <c r="AJ433" s="64" t="s">
        <v>1089</v>
      </c>
      <c r="AK433" s="61" t="s">
        <v>4384</v>
      </c>
    </row>
    <row r="434" spans="1:37" s="8" customFormat="1" ht="117.75" customHeight="1" x14ac:dyDescent="0.25">
      <c r="A434" s="12" t="s">
        <v>4385</v>
      </c>
      <c r="B434" s="573" t="s">
        <v>4386</v>
      </c>
      <c r="C434" s="371" t="s">
        <v>4387</v>
      </c>
      <c r="D434" s="17">
        <v>1018429554</v>
      </c>
      <c r="E434" s="57" t="s">
        <v>4388</v>
      </c>
      <c r="F434" s="26">
        <v>11300000</v>
      </c>
      <c r="G434" s="43" t="s">
        <v>47</v>
      </c>
      <c r="H434" s="25">
        <v>111116667</v>
      </c>
      <c r="I434" s="11" t="s">
        <v>72</v>
      </c>
      <c r="J434" s="21" t="s">
        <v>447</v>
      </c>
      <c r="K434" s="22">
        <v>73524</v>
      </c>
      <c r="L434" s="23">
        <v>45629</v>
      </c>
      <c r="M434" s="14" t="s">
        <v>843</v>
      </c>
      <c r="N434" s="11">
        <v>45539</v>
      </c>
      <c r="O434" s="9">
        <v>109724</v>
      </c>
      <c r="P434" s="6">
        <v>45569</v>
      </c>
      <c r="Q434" s="119" t="s">
        <v>301</v>
      </c>
      <c r="R434" s="10" t="s">
        <v>4389</v>
      </c>
      <c r="S434" s="6">
        <v>45600</v>
      </c>
      <c r="T434" s="6">
        <v>45600</v>
      </c>
      <c r="U434" s="24" t="s">
        <v>624</v>
      </c>
      <c r="V434" s="118" t="s">
        <v>4390</v>
      </c>
      <c r="W434" s="12" t="s">
        <v>452</v>
      </c>
      <c r="X434" s="66" t="s">
        <v>60</v>
      </c>
      <c r="Y434" s="203">
        <v>45642</v>
      </c>
      <c r="Z434" s="45">
        <v>45642</v>
      </c>
      <c r="AA434" s="14"/>
      <c r="AB434" s="12" t="s">
        <v>62</v>
      </c>
      <c r="AC434" s="10" t="s">
        <v>63</v>
      </c>
      <c r="AD434" s="10" t="s">
        <v>63</v>
      </c>
      <c r="AE434" s="6">
        <v>32769</v>
      </c>
      <c r="AF434" s="184">
        <f t="shared" ca="1" si="6"/>
        <v>35</v>
      </c>
      <c r="AG434" s="59" t="s">
        <v>4391</v>
      </c>
      <c r="AH434" s="20" t="s">
        <v>4392</v>
      </c>
      <c r="AI434" s="31" t="s">
        <v>4393</v>
      </c>
      <c r="AJ434" s="9">
        <v>3125793990</v>
      </c>
      <c r="AK434" s="61"/>
    </row>
    <row r="435" spans="1:37" s="8" customFormat="1" ht="159.75" customHeight="1" x14ac:dyDescent="0.25">
      <c r="A435" s="12" t="s">
        <v>4394</v>
      </c>
      <c r="B435" s="12" t="s">
        <v>4395</v>
      </c>
      <c r="C435" s="13" t="s">
        <v>4396</v>
      </c>
      <c r="D435" s="17">
        <v>52086582</v>
      </c>
      <c r="E435" s="57" t="s">
        <v>4397</v>
      </c>
      <c r="F435" s="26">
        <v>11300000</v>
      </c>
      <c r="G435" s="43" t="s">
        <v>47</v>
      </c>
      <c r="H435" s="25">
        <v>100946676</v>
      </c>
      <c r="I435" s="11" t="s">
        <v>72</v>
      </c>
      <c r="J435" s="21" t="s">
        <v>447</v>
      </c>
      <c r="K435" s="22">
        <v>76624</v>
      </c>
      <c r="L435" s="23" t="s">
        <v>179</v>
      </c>
      <c r="M435" s="14" t="s">
        <v>4398</v>
      </c>
      <c r="N435" s="11">
        <v>45355</v>
      </c>
      <c r="O435" s="9">
        <v>104424</v>
      </c>
      <c r="P435" s="6">
        <v>45355</v>
      </c>
      <c r="Q435" s="119" t="s">
        <v>301</v>
      </c>
      <c r="R435" s="10" t="s">
        <v>4399</v>
      </c>
      <c r="S435" s="6">
        <v>45539</v>
      </c>
      <c r="T435" s="6">
        <v>45539</v>
      </c>
      <c r="U435" s="24" t="s">
        <v>2540</v>
      </c>
      <c r="V435" s="118" t="s">
        <v>4359</v>
      </c>
      <c r="W435" s="12" t="s">
        <v>452</v>
      </c>
      <c r="X435" s="12" t="s">
        <v>60</v>
      </c>
      <c r="Y435" s="62">
        <v>45355</v>
      </c>
      <c r="Z435" s="11">
        <v>45518</v>
      </c>
      <c r="AA435" s="14"/>
      <c r="AB435" s="12" t="s">
        <v>62</v>
      </c>
      <c r="AC435" s="10" t="s">
        <v>63</v>
      </c>
      <c r="AD435" s="10" t="s">
        <v>63</v>
      </c>
      <c r="AE435" s="6">
        <v>27892</v>
      </c>
      <c r="AF435" s="184">
        <f t="shared" ca="1" si="6"/>
        <v>48</v>
      </c>
      <c r="AG435" s="59" t="s">
        <v>4400</v>
      </c>
      <c r="AH435" s="20" t="s">
        <v>4401</v>
      </c>
      <c r="AI435" s="31" t="s">
        <v>4402</v>
      </c>
      <c r="AJ435" s="9">
        <v>8057374</v>
      </c>
      <c r="AK435" s="61"/>
    </row>
    <row r="436" spans="1:37" s="8" customFormat="1" ht="124.5" customHeight="1" x14ac:dyDescent="0.25">
      <c r="A436" s="12" t="s">
        <v>4403</v>
      </c>
      <c r="B436" s="39" t="s">
        <v>4404</v>
      </c>
      <c r="C436" s="372" t="s">
        <v>4405</v>
      </c>
      <c r="D436" s="17">
        <v>14138399</v>
      </c>
      <c r="E436" s="57" t="s">
        <v>4406</v>
      </c>
      <c r="F436" s="26">
        <v>11300000</v>
      </c>
      <c r="G436" s="43" t="s">
        <v>47</v>
      </c>
      <c r="H436" s="25">
        <v>125430000</v>
      </c>
      <c r="I436" s="11" t="s">
        <v>48</v>
      </c>
      <c r="J436" s="21" t="s">
        <v>483</v>
      </c>
      <c r="K436" s="22">
        <v>47624</v>
      </c>
      <c r="L436" s="23">
        <v>45445</v>
      </c>
      <c r="M436" s="14" t="s">
        <v>1294</v>
      </c>
      <c r="N436" s="11">
        <v>45416</v>
      </c>
      <c r="O436" s="9">
        <v>105324</v>
      </c>
      <c r="P436" s="6">
        <v>45416</v>
      </c>
      <c r="Q436" s="119" t="s">
        <v>301</v>
      </c>
      <c r="R436" s="10" t="s">
        <v>4407</v>
      </c>
      <c r="S436" s="6">
        <v>45569</v>
      </c>
      <c r="T436" s="6">
        <v>45569</v>
      </c>
      <c r="U436" s="24" t="s">
        <v>4408</v>
      </c>
      <c r="V436" s="118" t="s">
        <v>4409</v>
      </c>
      <c r="W436" s="12" t="s">
        <v>4410</v>
      </c>
      <c r="X436" s="66" t="s">
        <v>60</v>
      </c>
      <c r="Y436" s="203">
        <v>45642</v>
      </c>
      <c r="Z436" s="45">
        <v>45642</v>
      </c>
      <c r="AA436" s="14"/>
      <c r="AB436" s="12" t="s">
        <v>62</v>
      </c>
      <c r="AC436" s="10" t="s">
        <v>63</v>
      </c>
      <c r="AD436" s="9" t="s">
        <v>197</v>
      </c>
      <c r="AE436" s="6">
        <v>31021</v>
      </c>
      <c r="AF436" s="184">
        <f t="shared" ca="1" si="6"/>
        <v>40</v>
      </c>
      <c r="AG436" s="59" t="s">
        <v>4411</v>
      </c>
      <c r="AH436" s="20" t="s">
        <v>4412</v>
      </c>
      <c r="AI436" s="31" t="s">
        <v>4413</v>
      </c>
      <c r="AJ436" s="9">
        <v>3017853090</v>
      </c>
      <c r="AK436" s="61"/>
    </row>
    <row r="437" spans="1:37" s="8" customFormat="1" ht="127.5" customHeight="1" x14ac:dyDescent="0.25">
      <c r="A437" s="12" t="s">
        <v>4414</v>
      </c>
      <c r="B437" s="39" t="s">
        <v>4415</v>
      </c>
      <c r="C437" s="208" t="s">
        <v>4416</v>
      </c>
      <c r="D437" s="17">
        <v>1010244160</v>
      </c>
      <c r="E437" s="57" t="s">
        <v>4417</v>
      </c>
      <c r="F437" s="26">
        <v>7500000</v>
      </c>
      <c r="G437" s="43" t="s">
        <v>47</v>
      </c>
      <c r="H437" s="25">
        <v>73750000</v>
      </c>
      <c r="I437" s="11" t="s">
        <v>72</v>
      </c>
      <c r="J437" s="21" t="s">
        <v>49</v>
      </c>
      <c r="K437" s="22">
        <v>74724</v>
      </c>
      <c r="L437" s="23" t="s">
        <v>208</v>
      </c>
      <c r="M437" s="14" t="s">
        <v>282</v>
      </c>
      <c r="N437" s="11" t="s">
        <v>4418</v>
      </c>
      <c r="O437" s="9">
        <v>114524</v>
      </c>
      <c r="P437" s="6" t="s">
        <v>4419</v>
      </c>
      <c r="Q437" s="119" t="s">
        <v>301</v>
      </c>
      <c r="R437" s="10" t="s">
        <v>4420</v>
      </c>
      <c r="S437" s="6" t="s">
        <v>4421</v>
      </c>
      <c r="T437" s="6" t="s">
        <v>4421</v>
      </c>
      <c r="U437" s="24" t="s">
        <v>284</v>
      </c>
      <c r="V437" s="118" t="s">
        <v>2964</v>
      </c>
      <c r="W437" s="12" t="s">
        <v>4422</v>
      </c>
      <c r="X437" s="12" t="s">
        <v>60</v>
      </c>
      <c r="Y437" s="203">
        <v>45642</v>
      </c>
      <c r="Z437" s="45">
        <v>45642</v>
      </c>
      <c r="AA437" s="14"/>
      <c r="AB437" s="12" t="s">
        <v>62</v>
      </c>
      <c r="AC437" s="10" t="s">
        <v>4423</v>
      </c>
      <c r="AD437" s="9" t="s">
        <v>4424</v>
      </c>
      <c r="AE437" s="6">
        <v>26950</v>
      </c>
      <c r="AF437" s="184">
        <f t="shared" ca="1" si="6"/>
        <v>51</v>
      </c>
      <c r="AG437" s="59" t="s">
        <v>4425</v>
      </c>
      <c r="AH437" s="20" t="s">
        <v>4426</v>
      </c>
      <c r="AI437" s="31" t="s">
        <v>4427</v>
      </c>
      <c r="AJ437" s="9">
        <v>3165792083</v>
      </c>
      <c r="AK437" s="61" t="s">
        <v>4428</v>
      </c>
    </row>
    <row r="438" spans="1:37" s="8" customFormat="1" ht="132.75" customHeight="1" x14ac:dyDescent="0.25">
      <c r="A438" s="12" t="s">
        <v>4429</v>
      </c>
      <c r="B438" s="39" t="s">
        <v>4430</v>
      </c>
      <c r="C438" s="372" t="s">
        <v>4431</v>
      </c>
      <c r="D438" s="17">
        <v>33368325</v>
      </c>
      <c r="E438" s="57" t="s">
        <v>4432</v>
      </c>
      <c r="F438" s="26">
        <v>11300000</v>
      </c>
      <c r="G438" s="43" t="s">
        <v>47</v>
      </c>
      <c r="H438" s="25">
        <v>125430000</v>
      </c>
      <c r="I438" s="11" t="s">
        <v>48</v>
      </c>
      <c r="J438" s="21" t="s">
        <v>483</v>
      </c>
      <c r="K438" s="22">
        <v>48424</v>
      </c>
      <c r="L438" s="23">
        <v>45445</v>
      </c>
      <c r="M438" s="14" t="s">
        <v>1294</v>
      </c>
      <c r="N438" s="11">
        <v>45416</v>
      </c>
      <c r="O438" s="9">
        <v>106124</v>
      </c>
      <c r="P438" s="6">
        <v>45416</v>
      </c>
      <c r="Q438" s="119" t="s">
        <v>301</v>
      </c>
      <c r="R438" s="10" t="s">
        <v>4433</v>
      </c>
      <c r="S438" s="6">
        <v>45539</v>
      </c>
      <c r="T438" s="6">
        <v>45539</v>
      </c>
      <c r="U438" s="24" t="s">
        <v>4408</v>
      </c>
      <c r="V438" s="118" t="s">
        <v>4409</v>
      </c>
      <c r="W438" s="12" t="s">
        <v>4410</v>
      </c>
      <c r="X438" s="66" t="s">
        <v>60</v>
      </c>
      <c r="Y438" s="203">
        <v>45642</v>
      </c>
      <c r="Z438" s="45">
        <v>45642</v>
      </c>
      <c r="AA438" s="14"/>
      <c r="AB438" s="12" t="s">
        <v>62</v>
      </c>
      <c r="AC438" s="10" t="s">
        <v>769</v>
      </c>
      <c r="AD438" s="9" t="s">
        <v>273</v>
      </c>
      <c r="AE438" s="6">
        <v>30423</v>
      </c>
      <c r="AF438" s="184">
        <f t="shared" ca="1" si="6"/>
        <v>41</v>
      </c>
      <c r="AG438" s="59" t="s">
        <v>4434</v>
      </c>
      <c r="AH438" s="20" t="s">
        <v>4435</v>
      </c>
      <c r="AI438" s="31" t="s">
        <v>4436</v>
      </c>
      <c r="AJ438" s="9">
        <v>3202318915</v>
      </c>
      <c r="AK438" s="61"/>
    </row>
    <row r="439" spans="1:37" s="8" customFormat="1" ht="132.75" customHeight="1" x14ac:dyDescent="0.25">
      <c r="A439" s="12" t="s">
        <v>4437</v>
      </c>
      <c r="B439" s="39" t="s">
        <v>4438</v>
      </c>
      <c r="C439" s="208" t="s">
        <v>4439</v>
      </c>
      <c r="D439" s="17">
        <v>1214715848</v>
      </c>
      <c r="E439" s="57" t="s">
        <v>4440</v>
      </c>
      <c r="F439" s="26">
        <v>5700000</v>
      </c>
      <c r="G439" s="43" t="s">
        <v>47</v>
      </c>
      <c r="H439" s="25">
        <v>61180000</v>
      </c>
      <c r="I439" s="11" t="s">
        <v>48</v>
      </c>
      <c r="J439" s="21" t="s">
        <v>483</v>
      </c>
      <c r="K439" s="22">
        <v>60724</v>
      </c>
      <c r="L439" s="23" t="s">
        <v>590</v>
      </c>
      <c r="M439" s="14" t="s">
        <v>4441</v>
      </c>
      <c r="N439" s="11">
        <v>45539</v>
      </c>
      <c r="O439" s="9">
        <v>110424</v>
      </c>
      <c r="P439" s="6">
        <v>45600</v>
      </c>
      <c r="Q439" s="119" t="s">
        <v>301</v>
      </c>
      <c r="R439" s="10" t="s">
        <v>4442</v>
      </c>
      <c r="S439" s="6">
        <v>45600</v>
      </c>
      <c r="T439" s="6">
        <v>45600</v>
      </c>
      <c r="U439" s="24" t="s">
        <v>4408</v>
      </c>
      <c r="V439" s="118" t="s">
        <v>4409</v>
      </c>
      <c r="W439" s="12" t="s">
        <v>1217</v>
      </c>
      <c r="X439" s="12" t="s">
        <v>60</v>
      </c>
      <c r="Y439" s="62">
        <v>45389</v>
      </c>
      <c r="Z439" s="11">
        <v>45518</v>
      </c>
      <c r="AA439" s="14"/>
      <c r="AB439" s="12" t="s">
        <v>62</v>
      </c>
      <c r="AC439" s="10" t="s">
        <v>899</v>
      </c>
      <c r="AD439" s="9" t="s">
        <v>2367</v>
      </c>
      <c r="AE439" s="6">
        <v>33984</v>
      </c>
      <c r="AF439" s="184">
        <f t="shared" ca="1" si="6"/>
        <v>31</v>
      </c>
      <c r="AG439" s="59" t="s">
        <v>4443</v>
      </c>
      <c r="AH439" s="20" t="s">
        <v>4444</v>
      </c>
      <c r="AI439" s="31" t="s">
        <v>4445</v>
      </c>
      <c r="AJ439" s="9">
        <v>4113947</v>
      </c>
      <c r="AK439" s="61"/>
    </row>
    <row r="440" spans="1:37" s="8" customFormat="1" ht="142.5" customHeight="1" x14ac:dyDescent="0.25">
      <c r="A440" s="12" t="s">
        <v>4446</v>
      </c>
      <c r="B440" s="39" t="s">
        <v>4447</v>
      </c>
      <c r="C440" s="208" t="s">
        <v>4448</v>
      </c>
      <c r="D440" s="17">
        <v>10083455</v>
      </c>
      <c r="E440" s="57" t="s">
        <v>4449</v>
      </c>
      <c r="F440" s="26">
        <v>7500000</v>
      </c>
      <c r="G440" s="43" t="s">
        <v>47</v>
      </c>
      <c r="H440" s="25">
        <v>83250000</v>
      </c>
      <c r="I440" s="11" t="s">
        <v>72</v>
      </c>
      <c r="J440" s="21" t="s">
        <v>483</v>
      </c>
      <c r="K440" s="22">
        <v>49224</v>
      </c>
      <c r="L440" s="23">
        <v>45445</v>
      </c>
      <c r="M440" s="14" t="s">
        <v>4441</v>
      </c>
      <c r="N440" s="11">
        <v>45508</v>
      </c>
      <c r="O440" s="9">
        <v>107624</v>
      </c>
      <c r="P440" s="6">
        <v>45508</v>
      </c>
      <c r="Q440" s="119" t="s">
        <v>301</v>
      </c>
      <c r="R440" s="10" t="s">
        <v>4450</v>
      </c>
      <c r="S440" s="6">
        <v>45539</v>
      </c>
      <c r="T440" s="6">
        <v>45539</v>
      </c>
      <c r="U440" s="24" t="s">
        <v>4408</v>
      </c>
      <c r="V440" s="118" t="s">
        <v>4409</v>
      </c>
      <c r="W440" s="12" t="s">
        <v>1217</v>
      </c>
      <c r="X440" s="12" t="s">
        <v>60</v>
      </c>
      <c r="Y440" s="62">
        <v>45390</v>
      </c>
      <c r="Z440" s="11">
        <v>45518</v>
      </c>
      <c r="AA440" s="14"/>
      <c r="AB440" s="12" t="s">
        <v>62</v>
      </c>
      <c r="AC440" s="10" t="s">
        <v>2054</v>
      </c>
      <c r="AD440" s="9" t="s">
        <v>3786</v>
      </c>
      <c r="AE440" s="6">
        <v>20519</v>
      </c>
      <c r="AF440" s="184">
        <f t="shared" ca="1" si="6"/>
        <v>68</v>
      </c>
      <c r="AG440" s="59" t="s">
        <v>4451</v>
      </c>
      <c r="AH440" s="20" t="s">
        <v>4452</v>
      </c>
      <c r="AI440" s="31" t="s">
        <v>4453</v>
      </c>
      <c r="AJ440" s="9">
        <v>7128733</v>
      </c>
      <c r="AK440" s="61"/>
    </row>
    <row r="441" spans="1:37" s="8" customFormat="1" ht="138.75" customHeight="1" x14ac:dyDescent="0.25">
      <c r="A441" s="12" t="s">
        <v>4454</v>
      </c>
      <c r="B441" s="39" t="s">
        <v>4455</v>
      </c>
      <c r="C441" s="208" t="s">
        <v>4456</v>
      </c>
      <c r="D441" s="17">
        <v>75069731</v>
      </c>
      <c r="E441" s="57" t="s">
        <v>4457</v>
      </c>
      <c r="F441" s="26">
        <v>11300000</v>
      </c>
      <c r="G441" s="43" t="s">
        <v>47</v>
      </c>
      <c r="H441" s="25">
        <v>101700000</v>
      </c>
      <c r="I441" s="11" t="s">
        <v>48</v>
      </c>
      <c r="J441" s="21" t="s">
        <v>483</v>
      </c>
      <c r="K441" s="22">
        <v>48324</v>
      </c>
      <c r="L441" s="23">
        <v>45445</v>
      </c>
      <c r="M441" s="14" t="s">
        <v>4441</v>
      </c>
      <c r="N441" s="11" t="s">
        <v>56</v>
      </c>
      <c r="O441" s="9">
        <v>118324</v>
      </c>
      <c r="P441" s="6" t="s">
        <v>4200</v>
      </c>
      <c r="Q441" s="119" t="s">
        <v>301</v>
      </c>
      <c r="R441" s="10" t="s">
        <v>4458</v>
      </c>
      <c r="S441" s="6" t="s">
        <v>4315</v>
      </c>
      <c r="T441" s="6" t="s">
        <v>4315</v>
      </c>
      <c r="U441" s="24" t="s">
        <v>4408</v>
      </c>
      <c r="V441" s="118" t="s">
        <v>4409</v>
      </c>
      <c r="W441" s="12" t="s">
        <v>213</v>
      </c>
      <c r="X441" s="12" t="s">
        <v>60</v>
      </c>
      <c r="Y441" s="62">
        <v>45393</v>
      </c>
      <c r="Z441" s="11">
        <v>45518</v>
      </c>
      <c r="AA441" s="14"/>
      <c r="AB441" s="12" t="s">
        <v>62</v>
      </c>
      <c r="AC441" s="10" t="s">
        <v>1044</v>
      </c>
      <c r="AD441" s="9" t="s">
        <v>687</v>
      </c>
      <c r="AE441" s="6">
        <v>26716</v>
      </c>
      <c r="AF441" s="184">
        <f t="shared" ca="1" si="6"/>
        <v>51</v>
      </c>
      <c r="AG441" s="59" t="s">
        <v>4459</v>
      </c>
      <c r="AH441" s="20" t="s">
        <v>4460</v>
      </c>
      <c r="AI441" s="31" t="s">
        <v>4461</v>
      </c>
      <c r="AJ441" s="9">
        <v>6018040117</v>
      </c>
      <c r="AK441" s="61"/>
    </row>
    <row r="442" spans="1:37" s="8" customFormat="1" ht="136.5" customHeight="1" x14ac:dyDescent="0.25">
      <c r="A442" s="12" t="s">
        <v>4462</v>
      </c>
      <c r="B442" s="39" t="s">
        <v>4463</v>
      </c>
      <c r="C442" s="208" t="s">
        <v>4464</v>
      </c>
      <c r="D442" s="17">
        <v>79797408</v>
      </c>
      <c r="E442" s="57" t="s">
        <v>4465</v>
      </c>
      <c r="F442" s="26">
        <v>7500000</v>
      </c>
      <c r="G442" s="43" t="s">
        <v>47</v>
      </c>
      <c r="H442" s="25">
        <v>67500000</v>
      </c>
      <c r="I442" s="11" t="s">
        <v>72</v>
      </c>
      <c r="J442" s="21" t="s">
        <v>483</v>
      </c>
      <c r="K442" s="22">
        <v>60624</v>
      </c>
      <c r="L442" s="23" t="s">
        <v>590</v>
      </c>
      <c r="M442" s="14" t="s">
        <v>4441</v>
      </c>
      <c r="N442" s="11" t="s">
        <v>4418</v>
      </c>
      <c r="O442" s="9">
        <v>114724</v>
      </c>
      <c r="P442" s="6" t="s">
        <v>4466</v>
      </c>
      <c r="Q442" s="119" t="s">
        <v>301</v>
      </c>
      <c r="R442" s="10" t="s">
        <v>4467</v>
      </c>
      <c r="S442" s="6" t="s">
        <v>52</v>
      </c>
      <c r="T442" s="6" t="s">
        <v>52</v>
      </c>
      <c r="U442" s="24" t="s">
        <v>4408</v>
      </c>
      <c r="V442" s="118" t="s">
        <v>4409</v>
      </c>
      <c r="W442" s="12" t="s">
        <v>213</v>
      </c>
      <c r="X442" s="12" t="s">
        <v>60</v>
      </c>
      <c r="Y442" s="203">
        <v>45642</v>
      </c>
      <c r="Z442" s="45">
        <v>45642</v>
      </c>
      <c r="AA442" s="14"/>
      <c r="AB442" s="12" t="s">
        <v>62</v>
      </c>
      <c r="AC442" s="10" t="s">
        <v>4468</v>
      </c>
      <c r="AD442" s="9" t="s">
        <v>1099</v>
      </c>
      <c r="AE442" s="6">
        <v>28617</v>
      </c>
      <c r="AF442" s="184">
        <f t="shared" ca="1" si="6"/>
        <v>46</v>
      </c>
      <c r="AG442" s="59" t="s">
        <v>4469</v>
      </c>
      <c r="AH442" s="20" t="s">
        <v>4470</v>
      </c>
      <c r="AI442" s="31" t="s">
        <v>4471</v>
      </c>
      <c r="AJ442" s="9">
        <v>3002028363</v>
      </c>
      <c r="AK442" s="61" t="s">
        <v>4472</v>
      </c>
    </row>
    <row r="443" spans="1:37" s="8" customFormat="1" ht="128.25" customHeight="1" x14ac:dyDescent="0.25">
      <c r="A443" s="12" t="s">
        <v>4473</v>
      </c>
      <c r="B443" s="39" t="s">
        <v>4474</v>
      </c>
      <c r="C443" s="208" t="s">
        <v>4475</v>
      </c>
      <c r="D443" s="17">
        <v>1116268064</v>
      </c>
      <c r="E443" s="57" t="s">
        <v>4476</v>
      </c>
      <c r="F443" s="26">
        <v>5700000</v>
      </c>
      <c r="G443" s="43" t="s">
        <v>47</v>
      </c>
      <c r="H443" s="25">
        <v>61180000</v>
      </c>
      <c r="I443" s="11" t="s">
        <v>48</v>
      </c>
      <c r="J443" s="21" t="s">
        <v>483</v>
      </c>
      <c r="K443" s="22">
        <v>63624</v>
      </c>
      <c r="L443" s="23" t="s">
        <v>332</v>
      </c>
      <c r="M443" s="14" t="s">
        <v>1294</v>
      </c>
      <c r="N443" s="11">
        <v>45416</v>
      </c>
      <c r="O443" s="9">
        <v>107324</v>
      </c>
      <c r="P443" s="6">
        <v>45508</v>
      </c>
      <c r="Q443" s="119" t="s">
        <v>301</v>
      </c>
      <c r="R443" s="10" t="s">
        <v>4477</v>
      </c>
      <c r="S443" s="6">
        <v>45508</v>
      </c>
      <c r="T443" s="6">
        <v>45508</v>
      </c>
      <c r="U443" s="24" t="s">
        <v>4135</v>
      </c>
      <c r="V443" s="118" t="s">
        <v>4290</v>
      </c>
      <c r="W443" s="12" t="s">
        <v>452</v>
      </c>
      <c r="X443" s="12" t="s">
        <v>60</v>
      </c>
      <c r="Y443" s="62">
        <v>45541</v>
      </c>
      <c r="Z443" s="11">
        <v>45541</v>
      </c>
      <c r="AA443" s="14"/>
      <c r="AB443" s="12" t="s">
        <v>62</v>
      </c>
      <c r="AC443" s="10" t="s">
        <v>4478</v>
      </c>
      <c r="AD443" s="9" t="s">
        <v>304</v>
      </c>
      <c r="AE443" s="6">
        <v>34894</v>
      </c>
      <c r="AF443" s="184">
        <f t="shared" ca="1" si="6"/>
        <v>29</v>
      </c>
      <c r="AG443" s="59" t="s">
        <v>4479</v>
      </c>
      <c r="AH443" s="20" t="s">
        <v>4480</v>
      </c>
      <c r="AI443" s="31" t="s">
        <v>4481</v>
      </c>
      <c r="AJ443" s="9">
        <v>3007206171</v>
      </c>
      <c r="AK443" s="29" t="s">
        <v>3157</v>
      </c>
    </row>
    <row r="444" spans="1:37" s="8" customFormat="1" ht="162" customHeight="1" x14ac:dyDescent="0.25">
      <c r="A444" s="12" t="s">
        <v>4482</v>
      </c>
      <c r="B444" s="39" t="s">
        <v>4483</v>
      </c>
      <c r="C444" s="208" t="s">
        <v>4484</v>
      </c>
      <c r="D444" s="17">
        <v>1052404890</v>
      </c>
      <c r="E444" s="57" t="s">
        <v>4485</v>
      </c>
      <c r="F444" s="26">
        <v>5700000</v>
      </c>
      <c r="G444" s="43" t="s">
        <v>47</v>
      </c>
      <c r="H444" s="25">
        <v>61180000</v>
      </c>
      <c r="I444" s="11" t="s">
        <v>48</v>
      </c>
      <c r="J444" s="21" t="s">
        <v>483</v>
      </c>
      <c r="K444" s="22">
        <v>61124</v>
      </c>
      <c r="L444" s="23" t="s">
        <v>590</v>
      </c>
      <c r="M444" s="14" t="s">
        <v>1294</v>
      </c>
      <c r="N444" s="11">
        <v>45416</v>
      </c>
      <c r="O444" s="9">
        <v>108024</v>
      </c>
      <c r="P444" s="6">
        <v>45539</v>
      </c>
      <c r="Q444" s="119" t="s">
        <v>301</v>
      </c>
      <c r="R444" s="10" t="s">
        <v>4486</v>
      </c>
      <c r="S444" s="6">
        <v>45508</v>
      </c>
      <c r="T444" s="6">
        <v>45508</v>
      </c>
      <c r="U444" s="24" t="s">
        <v>3191</v>
      </c>
      <c r="V444" s="118" t="s">
        <v>4487</v>
      </c>
      <c r="W444" s="12" t="s">
        <v>452</v>
      </c>
      <c r="X444" s="12" t="s">
        <v>60</v>
      </c>
      <c r="Y444" s="203">
        <v>45642</v>
      </c>
      <c r="Z444" s="45">
        <v>45642</v>
      </c>
      <c r="AA444" s="14"/>
      <c r="AB444" s="12" t="s">
        <v>62</v>
      </c>
      <c r="AC444" s="10" t="s">
        <v>4488</v>
      </c>
      <c r="AD444" s="9" t="s">
        <v>273</v>
      </c>
      <c r="AE444" s="6">
        <v>35010</v>
      </c>
      <c r="AF444" s="184">
        <f t="shared" ca="1" si="6"/>
        <v>29</v>
      </c>
      <c r="AG444" s="59" t="s">
        <v>4489</v>
      </c>
      <c r="AH444" s="20" t="s">
        <v>4490</v>
      </c>
      <c r="AI444" s="31" t="s">
        <v>4491</v>
      </c>
      <c r="AJ444" s="9">
        <v>3154362314</v>
      </c>
      <c r="AK444" s="61" t="s">
        <v>4472</v>
      </c>
    </row>
    <row r="445" spans="1:37" s="8" customFormat="1" ht="113.25" customHeight="1" x14ac:dyDescent="0.25">
      <c r="A445" s="12" t="s">
        <v>4492</v>
      </c>
      <c r="B445" s="39" t="s">
        <v>4493</v>
      </c>
      <c r="C445" s="372" t="s">
        <v>4494</v>
      </c>
      <c r="D445" s="17">
        <v>1000063207</v>
      </c>
      <c r="E445" s="57" t="s">
        <v>4495</v>
      </c>
      <c r="F445" s="26">
        <v>5700000</v>
      </c>
      <c r="G445" s="43" t="s">
        <v>47</v>
      </c>
      <c r="H445" s="25">
        <v>52350000</v>
      </c>
      <c r="I445" s="11" t="s">
        <v>48</v>
      </c>
      <c r="J445" s="21" t="s">
        <v>447</v>
      </c>
      <c r="K445" s="22">
        <v>75824</v>
      </c>
      <c r="L445" s="23" t="s">
        <v>179</v>
      </c>
      <c r="M445" s="62" t="s">
        <v>4398</v>
      </c>
      <c r="N445" s="11">
        <v>45416</v>
      </c>
      <c r="O445" s="9">
        <v>106024</v>
      </c>
      <c r="P445" s="6">
        <v>45416</v>
      </c>
      <c r="Q445" s="119" t="s">
        <v>301</v>
      </c>
      <c r="R445" s="10" t="s">
        <v>4496</v>
      </c>
      <c r="S445" s="6">
        <v>45539</v>
      </c>
      <c r="T445" s="6">
        <v>45539</v>
      </c>
      <c r="U445" s="24" t="s">
        <v>2540</v>
      </c>
      <c r="V445" s="118" t="s">
        <v>4497</v>
      </c>
      <c r="W445" s="12" t="s">
        <v>452</v>
      </c>
      <c r="X445" s="66" t="s">
        <v>60</v>
      </c>
      <c r="Y445" s="203">
        <v>45642</v>
      </c>
      <c r="Z445" s="45">
        <v>45642</v>
      </c>
      <c r="AA445" s="14"/>
      <c r="AB445" s="12" t="s">
        <v>62</v>
      </c>
      <c r="AC445" s="10" t="s">
        <v>63</v>
      </c>
      <c r="AD445" s="10" t="s">
        <v>63</v>
      </c>
      <c r="AE445" s="6">
        <v>36612</v>
      </c>
      <c r="AF445" s="184">
        <f t="shared" ca="1" si="6"/>
        <v>24</v>
      </c>
      <c r="AG445" s="59" t="s">
        <v>4498</v>
      </c>
      <c r="AH445" s="20" t="s">
        <v>4499</v>
      </c>
      <c r="AI445" s="31" t="s">
        <v>4500</v>
      </c>
      <c r="AJ445" s="9">
        <v>3379725</v>
      </c>
      <c r="AK445" s="61"/>
    </row>
    <row r="446" spans="1:37" s="8" customFormat="1" ht="129" customHeight="1" x14ac:dyDescent="0.25">
      <c r="A446" s="12" t="s">
        <v>4501</v>
      </c>
      <c r="B446" s="39" t="s">
        <v>4502</v>
      </c>
      <c r="C446" s="208" t="s">
        <v>4503</v>
      </c>
      <c r="D446" s="17">
        <v>1030565133</v>
      </c>
      <c r="E446" s="57" t="s">
        <v>4504</v>
      </c>
      <c r="F446" s="26">
        <v>7500000</v>
      </c>
      <c r="G446" s="43" t="s">
        <v>47</v>
      </c>
      <c r="H446" s="25">
        <v>66500000</v>
      </c>
      <c r="I446" s="11" t="s">
        <v>72</v>
      </c>
      <c r="J446" s="21" t="s">
        <v>447</v>
      </c>
      <c r="K446" s="22">
        <v>75524</v>
      </c>
      <c r="L446" s="23" t="s">
        <v>179</v>
      </c>
      <c r="M446" s="62" t="s">
        <v>4398</v>
      </c>
      <c r="N446" s="11">
        <v>45508</v>
      </c>
      <c r="O446" s="9">
        <v>107724</v>
      </c>
      <c r="P446" s="6">
        <v>45508</v>
      </c>
      <c r="Q446" s="119" t="s">
        <v>301</v>
      </c>
      <c r="R446" s="10" t="s">
        <v>4505</v>
      </c>
      <c r="S446" s="6">
        <v>45539</v>
      </c>
      <c r="T446" s="6">
        <v>45539</v>
      </c>
      <c r="U446" s="24" t="s">
        <v>4506</v>
      </c>
      <c r="V446" s="118" t="s">
        <v>818</v>
      </c>
      <c r="W446" s="12" t="s">
        <v>452</v>
      </c>
      <c r="X446" s="12" t="s">
        <v>60</v>
      </c>
      <c r="Y446" s="203">
        <v>45604</v>
      </c>
      <c r="Z446" s="45">
        <v>45642</v>
      </c>
      <c r="AA446" s="14"/>
      <c r="AB446" s="12" t="s">
        <v>62</v>
      </c>
      <c r="AC446" s="10" t="s">
        <v>63</v>
      </c>
      <c r="AD446" s="10" t="s">
        <v>63</v>
      </c>
      <c r="AE446" s="6">
        <v>32832</v>
      </c>
      <c r="AF446" s="184">
        <f t="shared" ca="1" si="6"/>
        <v>35</v>
      </c>
      <c r="AG446" s="59" t="s">
        <v>4507</v>
      </c>
      <c r="AH446" s="20" t="s">
        <v>4508</v>
      </c>
      <c r="AI446" s="31" t="s">
        <v>4509</v>
      </c>
      <c r="AJ446" s="9">
        <v>3212763927</v>
      </c>
      <c r="AK446" s="61" t="s">
        <v>4510</v>
      </c>
    </row>
    <row r="447" spans="1:37" s="8" customFormat="1" ht="174" customHeight="1" x14ac:dyDescent="0.25">
      <c r="A447" s="12" t="s">
        <v>4511</v>
      </c>
      <c r="B447" s="39" t="s">
        <v>4512</v>
      </c>
      <c r="C447" s="208" t="s">
        <v>4513</v>
      </c>
      <c r="D447" s="17">
        <v>1018441470</v>
      </c>
      <c r="E447" s="57" t="s">
        <v>4514</v>
      </c>
      <c r="F447" s="26">
        <v>7500000</v>
      </c>
      <c r="G447" s="14" t="s">
        <v>47</v>
      </c>
      <c r="H447" s="25">
        <v>66750000</v>
      </c>
      <c r="I447" s="11" t="s">
        <v>48</v>
      </c>
      <c r="J447" s="21" t="s">
        <v>447</v>
      </c>
      <c r="K447" s="22">
        <v>76224</v>
      </c>
      <c r="L447" s="23" t="s">
        <v>179</v>
      </c>
      <c r="M447" s="62" t="s">
        <v>4398</v>
      </c>
      <c r="N447" s="11">
        <v>45387</v>
      </c>
      <c r="O447" s="9">
        <v>106424</v>
      </c>
      <c r="P447" s="45">
        <v>45387</v>
      </c>
      <c r="Q447" s="119" t="s">
        <v>301</v>
      </c>
      <c r="R447" s="10" t="s">
        <v>4515</v>
      </c>
      <c r="S447" s="45">
        <v>45390</v>
      </c>
      <c r="T447" s="45">
        <v>45390</v>
      </c>
      <c r="U447" s="24" t="s">
        <v>4516</v>
      </c>
      <c r="V447" s="118" t="s">
        <v>4517</v>
      </c>
      <c r="W447" s="12" t="s">
        <v>452</v>
      </c>
      <c r="X447" s="39" t="s">
        <v>60</v>
      </c>
      <c r="Y447" s="203">
        <v>45643</v>
      </c>
      <c r="Z447" s="203">
        <v>45643</v>
      </c>
      <c r="AA447" s="14" t="s">
        <v>303</v>
      </c>
      <c r="AB447" s="12" t="s">
        <v>62</v>
      </c>
      <c r="AC447" s="10" t="s">
        <v>63</v>
      </c>
      <c r="AD447" s="10" t="s">
        <v>63</v>
      </c>
      <c r="AE447" s="6">
        <v>33483</v>
      </c>
      <c r="AF447" s="184">
        <f t="shared" ca="1" si="6"/>
        <v>33</v>
      </c>
      <c r="AG447" s="59" t="s">
        <v>4518</v>
      </c>
      <c r="AH447" s="20" t="s">
        <v>4519</v>
      </c>
      <c r="AI447" s="31" t="s">
        <v>4520</v>
      </c>
      <c r="AJ447" s="9">
        <v>8128339</v>
      </c>
      <c r="AK447" s="61"/>
    </row>
    <row r="448" spans="1:37" s="193" customFormat="1" ht="136.5" customHeight="1" x14ac:dyDescent="0.25">
      <c r="A448" s="12" t="s">
        <v>4521</v>
      </c>
      <c r="B448" s="39" t="s">
        <v>4522</v>
      </c>
      <c r="C448" s="13" t="s">
        <v>4523</v>
      </c>
      <c r="D448" s="17">
        <v>1101178359</v>
      </c>
      <c r="E448" s="57" t="s">
        <v>4524</v>
      </c>
      <c r="F448" s="25">
        <v>5700000</v>
      </c>
      <c r="G448" s="14" t="s">
        <v>47</v>
      </c>
      <c r="H448" s="25">
        <v>52060000</v>
      </c>
      <c r="I448" s="11" t="s">
        <v>72</v>
      </c>
      <c r="J448" s="21" t="s">
        <v>483</v>
      </c>
      <c r="K448" s="22">
        <v>5424</v>
      </c>
      <c r="L448" s="23">
        <v>45295</v>
      </c>
      <c r="M448" s="14" t="s">
        <v>4525</v>
      </c>
      <c r="N448" s="11">
        <v>45539</v>
      </c>
      <c r="O448" s="22" t="s">
        <v>1089</v>
      </c>
      <c r="P448" s="22" t="s">
        <v>1089</v>
      </c>
      <c r="Q448" s="225" t="s">
        <v>301</v>
      </c>
      <c r="R448" s="53" t="s">
        <v>4526</v>
      </c>
      <c r="S448" s="23" t="s">
        <v>4418</v>
      </c>
      <c r="T448" s="23" t="s">
        <v>4418</v>
      </c>
      <c r="U448" s="28" t="s">
        <v>258</v>
      </c>
      <c r="V448" s="604" t="s">
        <v>2926</v>
      </c>
      <c r="W448" s="12" t="s">
        <v>4527</v>
      </c>
      <c r="X448" s="12" t="s">
        <v>60</v>
      </c>
      <c r="Y448" s="62">
        <v>45336</v>
      </c>
      <c r="Z448" s="11">
        <v>45518</v>
      </c>
      <c r="AA448" s="14"/>
      <c r="AB448" s="12" t="s">
        <v>336</v>
      </c>
      <c r="AC448" s="53" t="s">
        <v>4528</v>
      </c>
      <c r="AD448" s="22" t="s">
        <v>486</v>
      </c>
      <c r="AE448" s="23">
        <v>35353</v>
      </c>
      <c r="AF448" s="184">
        <f t="shared" ca="1" si="6"/>
        <v>28</v>
      </c>
      <c r="AG448" s="59" t="s">
        <v>4529</v>
      </c>
      <c r="AH448" s="59" t="s">
        <v>4530</v>
      </c>
      <c r="AI448" s="185" t="s">
        <v>512</v>
      </c>
      <c r="AJ448" s="22" t="s">
        <v>47</v>
      </c>
      <c r="AK448" s="61" t="s">
        <v>4531</v>
      </c>
    </row>
    <row r="449" spans="1:38" s="8" customFormat="1" ht="124.5" customHeight="1" x14ac:dyDescent="0.25">
      <c r="A449" s="12" t="s">
        <v>4532</v>
      </c>
      <c r="B449" s="39" t="s">
        <v>4533</v>
      </c>
      <c r="C449" s="208" t="s">
        <v>4534</v>
      </c>
      <c r="D449" s="17">
        <v>1107515098</v>
      </c>
      <c r="E449" s="57" t="s">
        <v>4535</v>
      </c>
      <c r="F449" s="26">
        <v>4000000</v>
      </c>
      <c r="G449" s="14" t="s">
        <v>47</v>
      </c>
      <c r="H449" s="25">
        <v>36000000</v>
      </c>
      <c r="I449" s="11" t="s">
        <v>48</v>
      </c>
      <c r="J449" s="21" t="s">
        <v>483</v>
      </c>
      <c r="K449" s="22">
        <v>67524</v>
      </c>
      <c r="L449" s="23" t="s">
        <v>205</v>
      </c>
      <c r="M449" s="14" t="s">
        <v>4212</v>
      </c>
      <c r="N449" s="11">
        <v>45600</v>
      </c>
      <c r="O449" s="9">
        <v>112024</v>
      </c>
      <c r="P449" s="6">
        <v>45630</v>
      </c>
      <c r="Q449" s="119" t="s">
        <v>301</v>
      </c>
      <c r="R449" s="10" t="s">
        <v>4536</v>
      </c>
      <c r="S449" s="6">
        <v>45630</v>
      </c>
      <c r="T449" s="6">
        <v>45630</v>
      </c>
      <c r="U449" s="24" t="s">
        <v>211</v>
      </c>
      <c r="V449" s="118" t="s">
        <v>2113</v>
      </c>
      <c r="W449" s="12" t="s">
        <v>1217</v>
      </c>
      <c r="X449" s="12" t="s">
        <v>60</v>
      </c>
      <c r="Y449" s="62">
        <v>45398</v>
      </c>
      <c r="Z449" s="11">
        <v>45518</v>
      </c>
      <c r="AA449" s="14"/>
      <c r="AB449" s="12" t="s">
        <v>62</v>
      </c>
      <c r="AC449" s="10" t="s">
        <v>91</v>
      </c>
      <c r="AD449" s="9" t="s">
        <v>92</v>
      </c>
      <c r="AE449" s="6">
        <v>35826</v>
      </c>
      <c r="AF449" s="184">
        <f t="shared" ca="1" si="6"/>
        <v>26</v>
      </c>
      <c r="AG449" s="59" t="s">
        <v>4537</v>
      </c>
      <c r="AH449" s="20" t="s">
        <v>4538</v>
      </c>
      <c r="AI449" s="31" t="s">
        <v>4539</v>
      </c>
      <c r="AJ449" s="9">
        <v>3104453396</v>
      </c>
      <c r="AK449" s="61"/>
    </row>
    <row r="450" spans="1:38" s="8" customFormat="1" ht="110.25" customHeight="1" x14ac:dyDescent="0.25">
      <c r="A450" s="12" t="s">
        <v>4540</v>
      </c>
      <c r="B450" s="39" t="s">
        <v>4541</v>
      </c>
      <c r="C450" s="372" t="s">
        <v>4542</v>
      </c>
      <c r="D450" s="17">
        <v>1015410228</v>
      </c>
      <c r="E450" s="57" t="s">
        <v>4543</v>
      </c>
      <c r="F450" s="26">
        <v>7500000</v>
      </c>
      <c r="G450" s="14" t="s">
        <v>47</v>
      </c>
      <c r="H450" s="25">
        <v>66500000</v>
      </c>
      <c r="I450" s="11" t="s">
        <v>72</v>
      </c>
      <c r="J450" s="21" t="s">
        <v>447</v>
      </c>
      <c r="K450" s="22">
        <v>76124</v>
      </c>
      <c r="L450" s="23" t="s">
        <v>179</v>
      </c>
      <c r="M450" s="14" t="s">
        <v>4347</v>
      </c>
      <c r="N450" s="11">
        <v>45539</v>
      </c>
      <c r="O450" s="9">
        <v>109824</v>
      </c>
      <c r="P450" s="6">
        <v>45569</v>
      </c>
      <c r="Q450" s="119" t="s">
        <v>301</v>
      </c>
      <c r="R450" s="10" t="s">
        <v>4544</v>
      </c>
      <c r="S450" s="6">
        <v>45600</v>
      </c>
      <c r="T450" s="6">
        <v>45600</v>
      </c>
      <c r="U450" s="24" t="s">
        <v>2540</v>
      </c>
      <c r="V450" s="118" t="s">
        <v>4545</v>
      </c>
      <c r="W450" s="12" t="s">
        <v>452</v>
      </c>
      <c r="X450" s="66" t="s">
        <v>60</v>
      </c>
      <c r="Y450" s="203">
        <v>45642</v>
      </c>
      <c r="Z450" s="45">
        <v>45642</v>
      </c>
      <c r="AA450" s="14"/>
      <c r="AB450" s="12" t="s">
        <v>62</v>
      </c>
      <c r="AC450" s="10" t="s">
        <v>63</v>
      </c>
      <c r="AD450" s="10" t="s">
        <v>63</v>
      </c>
      <c r="AE450" s="6">
        <v>32567</v>
      </c>
      <c r="AF450" s="184">
        <f t="shared" ca="1" si="6"/>
        <v>35</v>
      </c>
      <c r="AG450" s="59" t="s">
        <v>4546</v>
      </c>
      <c r="AH450" s="20" t="s">
        <v>4547</v>
      </c>
      <c r="AI450" s="31" t="s">
        <v>4548</v>
      </c>
      <c r="AJ450" s="9">
        <v>3495440</v>
      </c>
      <c r="AK450" s="61"/>
    </row>
    <row r="451" spans="1:38" s="8" customFormat="1" ht="107.25" customHeight="1" x14ac:dyDescent="0.25">
      <c r="A451" s="39" t="s">
        <v>4549</v>
      </c>
      <c r="B451" s="39" t="s">
        <v>4550</v>
      </c>
      <c r="C451" s="372" t="s">
        <v>4551</v>
      </c>
      <c r="D451" s="41">
        <v>19313710</v>
      </c>
      <c r="E451" s="120" t="s">
        <v>4552</v>
      </c>
      <c r="F451" s="42">
        <v>13000000</v>
      </c>
      <c r="G451" s="43" t="s">
        <v>47</v>
      </c>
      <c r="H451" s="44">
        <v>140833333</v>
      </c>
      <c r="I451" s="45" t="s">
        <v>48</v>
      </c>
      <c r="J451" s="46" t="s">
        <v>483</v>
      </c>
      <c r="K451" s="47">
        <v>41124</v>
      </c>
      <c r="L451" s="48">
        <v>45353</v>
      </c>
      <c r="M451" s="43" t="s">
        <v>843</v>
      </c>
      <c r="N451" s="45" t="s">
        <v>4163</v>
      </c>
      <c r="O451" s="49">
        <v>113124</v>
      </c>
      <c r="P451" s="50" t="s">
        <v>4163</v>
      </c>
      <c r="Q451" s="119" t="s">
        <v>301</v>
      </c>
      <c r="R451" s="51" t="s">
        <v>4553</v>
      </c>
      <c r="S451" s="50" t="s">
        <v>4418</v>
      </c>
      <c r="T451" s="50" t="s">
        <v>4418</v>
      </c>
      <c r="U451" s="52" t="s">
        <v>624</v>
      </c>
      <c r="V451" s="121" t="s">
        <v>625</v>
      </c>
      <c r="W451" s="12" t="s">
        <v>452</v>
      </c>
      <c r="X451" s="373" t="s">
        <v>60</v>
      </c>
      <c r="Y451" s="203">
        <v>45642</v>
      </c>
      <c r="Z451" s="45">
        <v>45642</v>
      </c>
      <c r="AA451" s="43"/>
      <c r="AB451" s="12" t="s">
        <v>62</v>
      </c>
      <c r="AC451" s="10" t="s">
        <v>63</v>
      </c>
      <c r="AD451" s="10" t="s">
        <v>63</v>
      </c>
      <c r="AE451" s="50">
        <v>21200</v>
      </c>
      <c r="AF451" s="184">
        <f t="shared" ca="1" si="6"/>
        <v>66</v>
      </c>
      <c r="AG451" s="122" t="s">
        <v>4554</v>
      </c>
      <c r="AH451" s="123" t="s">
        <v>4555</v>
      </c>
      <c r="AI451" s="31" t="s">
        <v>4556</v>
      </c>
      <c r="AJ451" s="49">
        <v>7395656</v>
      </c>
      <c r="AK451" s="54"/>
      <c r="AL451" s="55"/>
    </row>
    <row r="452" spans="1:38" s="8" customFormat="1" ht="155.25" customHeight="1" x14ac:dyDescent="0.25">
      <c r="A452" s="39" t="s">
        <v>4557</v>
      </c>
      <c r="B452" s="39" t="s">
        <v>4558</v>
      </c>
      <c r="C452" s="208" t="s">
        <v>4559</v>
      </c>
      <c r="D452" s="41">
        <v>51895868</v>
      </c>
      <c r="E452" s="120" t="s">
        <v>4560</v>
      </c>
      <c r="F452" s="42">
        <v>11300000</v>
      </c>
      <c r="G452" s="43" t="s">
        <v>47</v>
      </c>
      <c r="H452" s="44">
        <v>96049990</v>
      </c>
      <c r="I452" s="45" t="s">
        <v>72</v>
      </c>
      <c r="J452" s="46" t="s">
        <v>483</v>
      </c>
      <c r="K452" s="47">
        <v>78524</v>
      </c>
      <c r="L452" s="48">
        <v>45355</v>
      </c>
      <c r="M452" s="43" t="s">
        <v>191</v>
      </c>
      <c r="N452" s="45" t="s">
        <v>4418</v>
      </c>
      <c r="O452" s="49">
        <v>114124</v>
      </c>
      <c r="P452" s="50" t="s">
        <v>4419</v>
      </c>
      <c r="Q452" s="119" t="s">
        <v>301</v>
      </c>
      <c r="R452" s="51" t="s">
        <v>4561</v>
      </c>
      <c r="S452" s="50" t="s">
        <v>4562</v>
      </c>
      <c r="T452" s="50" t="s">
        <v>4562</v>
      </c>
      <c r="U452" s="52" t="s">
        <v>4563</v>
      </c>
      <c r="V452" s="121" t="s">
        <v>194</v>
      </c>
      <c r="W452" s="39" t="s">
        <v>1217</v>
      </c>
      <c r="X452" s="39" t="s">
        <v>60</v>
      </c>
      <c r="Y452" s="62">
        <v>45475</v>
      </c>
      <c r="Z452" s="45">
        <v>45518</v>
      </c>
      <c r="AA452" s="43"/>
      <c r="AB452" s="12" t="s">
        <v>62</v>
      </c>
      <c r="AC452" s="10" t="s">
        <v>63</v>
      </c>
      <c r="AD452" s="10" t="s">
        <v>63</v>
      </c>
      <c r="AE452" s="50">
        <v>24881</v>
      </c>
      <c r="AF452" s="184">
        <f t="shared" ref="AF452:AF515" ca="1" si="7">DATEDIF(AE452,$AL$1,"y")</f>
        <v>56</v>
      </c>
      <c r="AG452" s="122" t="s">
        <v>4564</v>
      </c>
      <c r="AH452" s="123" t="s">
        <v>4565</v>
      </c>
      <c r="AI452" s="31" t="s">
        <v>4566</v>
      </c>
      <c r="AJ452" s="49">
        <v>2685366</v>
      </c>
      <c r="AK452" s="54"/>
      <c r="AL452" s="55"/>
    </row>
    <row r="453" spans="1:38" s="8" customFormat="1" ht="176.25" customHeight="1" x14ac:dyDescent="0.25">
      <c r="A453" s="39" t="s">
        <v>4567</v>
      </c>
      <c r="B453" s="39" t="s">
        <v>4568</v>
      </c>
      <c r="C453" s="208" t="s">
        <v>4569</v>
      </c>
      <c r="D453" s="41">
        <v>52553163</v>
      </c>
      <c r="E453" s="120" t="s">
        <v>4570</v>
      </c>
      <c r="F453" s="42">
        <v>11300000</v>
      </c>
      <c r="G453" s="43" t="s">
        <v>47</v>
      </c>
      <c r="H453" s="44">
        <v>101700000</v>
      </c>
      <c r="I453" s="45" t="s">
        <v>72</v>
      </c>
      <c r="J453" s="46" t="s">
        <v>483</v>
      </c>
      <c r="K453" s="47">
        <v>60824</v>
      </c>
      <c r="L453" s="48" t="s">
        <v>590</v>
      </c>
      <c r="M453" s="43" t="s">
        <v>1294</v>
      </c>
      <c r="N453" s="45" t="s">
        <v>4419</v>
      </c>
      <c r="O453" s="49">
        <v>114824</v>
      </c>
      <c r="P453" s="50" t="s">
        <v>4466</v>
      </c>
      <c r="Q453" s="119" t="s">
        <v>301</v>
      </c>
      <c r="R453" s="51" t="s">
        <v>4571</v>
      </c>
      <c r="S453" s="50" t="s">
        <v>4562</v>
      </c>
      <c r="T453" s="50" t="s">
        <v>4562</v>
      </c>
      <c r="U453" s="52" t="s">
        <v>4408</v>
      </c>
      <c r="V453" s="121" t="s">
        <v>4409</v>
      </c>
      <c r="W453" s="39" t="s">
        <v>452</v>
      </c>
      <c r="X453" s="39" t="s">
        <v>60</v>
      </c>
      <c r="Y453" s="203">
        <v>45419</v>
      </c>
      <c r="Z453" s="45">
        <v>45518</v>
      </c>
      <c r="AA453" s="43"/>
      <c r="AB453" s="12" t="s">
        <v>62</v>
      </c>
      <c r="AC453" s="10" t="s">
        <v>63</v>
      </c>
      <c r="AD453" s="10" t="s">
        <v>63</v>
      </c>
      <c r="AE453" s="50">
        <v>26016</v>
      </c>
      <c r="AF453" s="184">
        <f t="shared" ca="1" si="7"/>
        <v>53</v>
      </c>
      <c r="AG453" s="122" t="s">
        <v>4572</v>
      </c>
      <c r="AH453" s="123" t="s">
        <v>4573</v>
      </c>
      <c r="AI453" s="31" t="s">
        <v>4574</v>
      </c>
      <c r="AJ453" s="49">
        <v>4708270</v>
      </c>
      <c r="AK453" s="54"/>
      <c r="AL453" s="55"/>
    </row>
    <row r="454" spans="1:38" s="8" customFormat="1" ht="131.25" customHeight="1" x14ac:dyDescent="0.25">
      <c r="A454" s="39" t="s">
        <v>4575</v>
      </c>
      <c r="B454" s="39" t="s">
        <v>4576</v>
      </c>
      <c r="C454" s="208" t="s">
        <v>4577</v>
      </c>
      <c r="D454" s="41">
        <v>1116780410</v>
      </c>
      <c r="E454" s="120" t="s">
        <v>4578</v>
      </c>
      <c r="F454" s="42">
        <v>11300000</v>
      </c>
      <c r="G454" s="43" t="s">
        <v>47</v>
      </c>
      <c r="H454" s="44">
        <v>97180000</v>
      </c>
      <c r="I454" s="45" t="s">
        <v>48</v>
      </c>
      <c r="J454" s="46" t="s">
        <v>483</v>
      </c>
      <c r="K454" s="47">
        <v>78924</v>
      </c>
      <c r="L454" s="48">
        <v>45386</v>
      </c>
      <c r="M454" s="43" t="s">
        <v>51</v>
      </c>
      <c r="N454" s="45" t="s">
        <v>4419</v>
      </c>
      <c r="O454" s="49">
        <v>114324</v>
      </c>
      <c r="P454" s="50" t="s">
        <v>4419</v>
      </c>
      <c r="Q454" s="119" t="s">
        <v>301</v>
      </c>
      <c r="R454" s="51" t="s">
        <v>4579</v>
      </c>
      <c r="S454" s="50" t="s">
        <v>52</v>
      </c>
      <c r="T454" s="50" t="s">
        <v>52</v>
      </c>
      <c r="U454" s="52" t="s">
        <v>403</v>
      </c>
      <c r="V454" s="121" t="s">
        <v>4580</v>
      </c>
      <c r="W454" s="39" t="s">
        <v>1217</v>
      </c>
      <c r="X454" s="39" t="s">
        <v>60</v>
      </c>
      <c r="Y454" s="203">
        <v>45642</v>
      </c>
      <c r="Z454" s="45">
        <v>45642</v>
      </c>
      <c r="AA454" s="43"/>
      <c r="AB454" s="12" t="s">
        <v>62</v>
      </c>
      <c r="AC454" s="10" t="s">
        <v>63</v>
      </c>
      <c r="AD454" s="10" t="s">
        <v>63</v>
      </c>
      <c r="AE454" s="50">
        <v>32280</v>
      </c>
      <c r="AF454" s="184">
        <f t="shared" ca="1" si="7"/>
        <v>36</v>
      </c>
      <c r="AG454" s="122" t="s">
        <v>4581</v>
      </c>
      <c r="AH454" s="123" t="s">
        <v>4582</v>
      </c>
      <c r="AI454" s="31" t="s">
        <v>4583</v>
      </c>
      <c r="AJ454" s="49" t="s">
        <v>47</v>
      </c>
      <c r="AK454" s="54" t="s">
        <v>4428</v>
      </c>
      <c r="AL454" s="55"/>
    </row>
    <row r="455" spans="1:38" s="8" customFormat="1" ht="192" customHeight="1" x14ac:dyDescent="0.25">
      <c r="A455" s="39" t="s">
        <v>4584</v>
      </c>
      <c r="B455" s="39" t="s">
        <v>4585</v>
      </c>
      <c r="C455" s="208" t="s">
        <v>4586</v>
      </c>
      <c r="D455" s="41">
        <v>79702179</v>
      </c>
      <c r="E455" s="120" t="s">
        <v>4587</v>
      </c>
      <c r="F455" s="42">
        <v>4000000</v>
      </c>
      <c r="G455" s="43" t="s">
        <v>47</v>
      </c>
      <c r="H455" s="44">
        <v>35999910</v>
      </c>
      <c r="I455" s="45" t="s">
        <v>48</v>
      </c>
      <c r="J455" s="46" t="s">
        <v>483</v>
      </c>
      <c r="K455" s="47">
        <v>59524</v>
      </c>
      <c r="L455" s="48" t="s">
        <v>151</v>
      </c>
      <c r="M455" s="43" t="s">
        <v>4588</v>
      </c>
      <c r="N455" s="45" t="s">
        <v>4419</v>
      </c>
      <c r="O455" s="49">
        <v>114624</v>
      </c>
      <c r="P455" s="50" t="s">
        <v>4466</v>
      </c>
      <c r="Q455" s="119" t="s">
        <v>301</v>
      </c>
      <c r="R455" s="51" t="s">
        <v>4589</v>
      </c>
      <c r="S455" s="50" t="s">
        <v>52</v>
      </c>
      <c r="T455" s="50" t="s">
        <v>52</v>
      </c>
      <c r="U455" s="52" t="s">
        <v>4590</v>
      </c>
      <c r="V455" s="121" t="s">
        <v>236</v>
      </c>
      <c r="W455" s="39" t="s">
        <v>335</v>
      </c>
      <c r="X455" s="39" t="s">
        <v>60</v>
      </c>
      <c r="Y455" s="62">
        <v>45359</v>
      </c>
      <c r="Z455" s="45">
        <v>45518</v>
      </c>
      <c r="AA455" s="43"/>
      <c r="AB455" s="12" t="s">
        <v>62</v>
      </c>
      <c r="AC455" s="51" t="s">
        <v>2103</v>
      </c>
      <c r="AD455" s="49" t="s">
        <v>92</v>
      </c>
      <c r="AE455" s="50">
        <v>27410</v>
      </c>
      <c r="AF455" s="184">
        <f t="shared" ca="1" si="7"/>
        <v>49</v>
      </c>
      <c r="AG455" s="122" t="s">
        <v>4591</v>
      </c>
      <c r="AH455" s="123" t="s">
        <v>4592</v>
      </c>
      <c r="AI455" s="31" t="s">
        <v>4593</v>
      </c>
      <c r="AJ455" s="49">
        <v>3213830220</v>
      </c>
      <c r="AK455" s="54"/>
      <c r="AL455" s="55"/>
    </row>
    <row r="456" spans="1:38" s="8" customFormat="1" ht="132.75" customHeight="1" x14ac:dyDescent="0.25">
      <c r="A456" s="39" t="s">
        <v>4594</v>
      </c>
      <c r="B456" s="39" t="s">
        <v>4595</v>
      </c>
      <c r="C456" s="208" t="s">
        <v>4596</v>
      </c>
      <c r="D456" s="41">
        <v>1005068478</v>
      </c>
      <c r="E456" s="120" t="s">
        <v>4597</v>
      </c>
      <c r="F456" s="42">
        <v>7500000</v>
      </c>
      <c r="G456" s="43" t="s">
        <v>47</v>
      </c>
      <c r="H456" s="44">
        <v>68500000</v>
      </c>
      <c r="I456" s="45" t="s">
        <v>48</v>
      </c>
      <c r="J456" s="46" t="s">
        <v>483</v>
      </c>
      <c r="K456" s="47">
        <v>5524</v>
      </c>
      <c r="L456" s="48">
        <v>45295</v>
      </c>
      <c r="M456" s="43" t="s">
        <v>4598</v>
      </c>
      <c r="N456" s="45" t="s">
        <v>4599</v>
      </c>
      <c r="O456" s="49">
        <v>12824</v>
      </c>
      <c r="P456" s="50" t="s">
        <v>53</v>
      </c>
      <c r="Q456" s="119" t="s">
        <v>301</v>
      </c>
      <c r="R456" s="51" t="s">
        <v>4600</v>
      </c>
      <c r="S456" s="50" t="s">
        <v>4601</v>
      </c>
      <c r="T456" s="50" t="s">
        <v>4601</v>
      </c>
      <c r="U456" s="52" t="s">
        <v>4602</v>
      </c>
      <c r="V456" s="121" t="s">
        <v>4603</v>
      </c>
      <c r="W456" s="39" t="s">
        <v>1217</v>
      </c>
      <c r="X456" s="39" t="s">
        <v>60</v>
      </c>
      <c r="Y456" s="203">
        <v>45498</v>
      </c>
      <c r="Z456" s="45">
        <v>45524</v>
      </c>
      <c r="AA456" s="43"/>
      <c r="AB456" s="12" t="s">
        <v>62</v>
      </c>
      <c r="AC456" s="51" t="s">
        <v>4604</v>
      </c>
      <c r="AD456" s="49" t="s">
        <v>4605</v>
      </c>
      <c r="AE456" s="50">
        <v>33697</v>
      </c>
      <c r="AF456" s="184">
        <f t="shared" ca="1" si="7"/>
        <v>32</v>
      </c>
      <c r="AG456" s="122" t="s">
        <v>4606</v>
      </c>
      <c r="AH456" s="123" t="s">
        <v>4607</v>
      </c>
      <c r="AI456" s="31" t="s">
        <v>4608</v>
      </c>
      <c r="AJ456" s="49">
        <v>3134890631</v>
      </c>
      <c r="AK456" s="54"/>
      <c r="AL456" s="55"/>
    </row>
    <row r="457" spans="1:38" s="8" customFormat="1" ht="136.5" customHeight="1" x14ac:dyDescent="0.25">
      <c r="A457" s="39" t="s">
        <v>4609</v>
      </c>
      <c r="B457" s="39" t="s">
        <v>4610</v>
      </c>
      <c r="C457" s="208" t="s">
        <v>4611</v>
      </c>
      <c r="D457" s="41">
        <v>1014234059</v>
      </c>
      <c r="E457" s="120" t="s">
        <v>4612</v>
      </c>
      <c r="F457" s="42">
        <v>7500000</v>
      </c>
      <c r="G457" s="43" t="s">
        <v>47</v>
      </c>
      <c r="H457" s="44">
        <v>65000000</v>
      </c>
      <c r="I457" s="45" t="s">
        <v>72</v>
      </c>
      <c r="J457" s="46" t="s">
        <v>483</v>
      </c>
      <c r="K457" s="47">
        <v>81624</v>
      </c>
      <c r="L457" s="48" t="s">
        <v>4163</v>
      </c>
      <c r="M457" s="43" t="s">
        <v>51</v>
      </c>
      <c r="N457" s="45" t="s">
        <v>4315</v>
      </c>
      <c r="O457" s="49">
        <v>122624</v>
      </c>
      <c r="P457" s="50" t="s">
        <v>4316</v>
      </c>
      <c r="Q457" s="119" t="s">
        <v>301</v>
      </c>
      <c r="R457" s="51" t="s">
        <v>4613</v>
      </c>
      <c r="S457" s="50" t="s">
        <v>3325</v>
      </c>
      <c r="T457" s="50" t="s">
        <v>3325</v>
      </c>
      <c r="U457" s="52" t="s">
        <v>57</v>
      </c>
      <c r="V457" s="121" t="s">
        <v>4580</v>
      </c>
      <c r="W457" s="39" t="s">
        <v>1217</v>
      </c>
      <c r="X457" s="39" t="s">
        <v>60</v>
      </c>
      <c r="Y457" s="62">
        <v>45397</v>
      </c>
      <c r="Z457" s="45">
        <v>45518</v>
      </c>
      <c r="AA457" s="43"/>
      <c r="AB457" s="12" t="s">
        <v>62</v>
      </c>
      <c r="AC457" s="49" t="s">
        <v>63</v>
      </c>
      <c r="AD457" s="49" t="s">
        <v>63</v>
      </c>
      <c r="AE457" s="50">
        <v>33777</v>
      </c>
      <c r="AF457" s="184">
        <f t="shared" ca="1" si="7"/>
        <v>32</v>
      </c>
      <c r="AG457" s="122" t="s">
        <v>4614</v>
      </c>
      <c r="AH457" s="123" t="s">
        <v>4615</v>
      </c>
      <c r="AI457" s="31" t="s">
        <v>4616</v>
      </c>
      <c r="AJ457" s="49" t="s">
        <v>47</v>
      </c>
      <c r="AK457" s="54"/>
      <c r="AL457" s="55"/>
    </row>
    <row r="458" spans="1:38" s="8" customFormat="1" ht="157.5" customHeight="1" x14ac:dyDescent="0.25">
      <c r="A458" s="39" t="s">
        <v>4617</v>
      </c>
      <c r="B458" s="39" t="s">
        <v>4618</v>
      </c>
      <c r="C458" s="208" t="s">
        <v>4619</v>
      </c>
      <c r="D458" s="41">
        <v>1010180395</v>
      </c>
      <c r="E458" s="120" t="s">
        <v>4620</v>
      </c>
      <c r="F458" s="42">
        <v>13000000</v>
      </c>
      <c r="G458" s="43" t="s">
        <v>47</v>
      </c>
      <c r="H458" s="44">
        <v>110500000</v>
      </c>
      <c r="I458" s="45" t="s">
        <v>48</v>
      </c>
      <c r="J458" s="46" t="s">
        <v>483</v>
      </c>
      <c r="K458" s="47">
        <v>78624</v>
      </c>
      <c r="L458" s="48">
        <v>45355</v>
      </c>
      <c r="M458" s="43" t="s">
        <v>191</v>
      </c>
      <c r="N458" s="45" t="s">
        <v>56</v>
      </c>
      <c r="O458" s="49">
        <v>117624</v>
      </c>
      <c r="P458" s="50" t="s">
        <v>4200</v>
      </c>
      <c r="Q458" s="119" t="s">
        <v>301</v>
      </c>
      <c r="R458" s="51" t="s">
        <v>4621</v>
      </c>
      <c r="S458" s="50" t="s">
        <v>4622</v>
      </c>
      <c r="T458" s="50" t="s">
        <v>4622</v>
      </c>
      <c r="U458" s="52" t="s">
        <v>193</v>
      </c>
      <c r="V458" s="121" t="s">
        <v>194</v>
      </c>
      <c r="W458" s="39" t="s">
        <v>335</v>
      </c>
      <c r="X458" s="39" t="s">
        <v>60</v>
      </c>
      <c r="Y458" s="203">
        <v>45524</v>
      </c>
      <c r="Z458" s="45">
        <v>45524</v>
      </c>
      <c r="AA458" s="43"/>
      <c r="AB458" s="12" t="s">
        <v>62</v>
      </c>
      <c r="AC458" s="49" t="s">
        <v>63</v>
      </c>
      <c r="AD458" s="49" t="s">
        <v>63</v>
      </c>
      <c r="AE458" s="50">
        <v>32498</v>
      </c>
      <c r="AF458" s="184">
        <f t="shared" ca="1" si="7"/>
        <v>36</v>
      </c>
      <c r="AG458" s="122" t="s">
        <v>4623</v>
      </c>
      <c r="AH458" s="123" t="s">
        <v>4624</v>
      </c>
      <c r="AI458" s="31" t="s">
        <v>4625</v>
      </c>
      <c r="AJ458" s="49">
        <v>4917768</v>
      </c>
      <c r="AK458" s="54"/>
      <c r="AL458" s="55"/>
    </row>
    <row r="459" spans="1:38" s="8" customFormat="1" ht="153" customHeight="1" x14ac:dyDescent="0.25">
      <c r="A459" s="39" t="s">
        <v>4626</v>
      </c>
      <c r="B459" s="39" t="s">
        <v>4627</v>
      </c>
      <c r="C459" s="208" t="s">
        <v>4628</v>
      </c>
      <c r="D459" s="41">
        <v>1018448987</v>
      </c>
      <c r="E459" s="120" t="s">
        <v>4629</v>
      </c>
      <c r="F459" s="42">
        <v>5700000</v>
      </c>
      <c r="G459" s="43" t="s">
        <v>47</v>
      </c>
      <c r="H459" s="44">
        <v>48450000</v>
      </c>
      <c r="I459" s="45" t="s">
        <v>72</v>
      </c>
      <c r="J459" s="46" t="s">
        <v>483</v>
      </c>
      <c r="K459" s="47">
        <v>78424</v>
      </c>
      <c r="L459" s="48">
        <v>45355</v>
      </c>
      <c r="M459" s="43" t="s">
        <v>191</v>
      </c>
      <c r="N459" s="45" t="s">
        <v>4315</v>
      </c>
      <c r="O459" s="49">
        <v>122824</v>
      </c>
      <c r="P459" s="50" t="s">
        <v>3316</v>
      </c>
      <c r="Q459" s="51" t="s">
        <v>301</v>
      </c>
      <c r="R459" s="51" t="s">
        <v>4630</v>
      </c>
      <c r="S459" s="50">
        <v>45540</v>
      </c>
      <c r="T459" s="50">
        <v>45540</v>
      </c>
      <c r="U459" s="52" t="s">
        <v>809</v>
      </c>
      <c r="V459" s="121" t="s">
        <v>194</v>
      </c>
      <c r="W459" s="39" t="s">
        <v>335</v>
      </c>
      <c r="X459" s="39" t="s">
        <v>60</v>
      </c>
      <c r="Y459" s="203">
        <v>45524</v>
      </c>
      <c r="Z459" s="45">
        <v>45524</v>
      </c>
      <c r="AA459" s="43"/>
      <c r="AB459" s="12" t="s">
        <v>62</v>
      </c>
      <c r="AC459" s="51" t="s">
        <v>63</v>
      </c>
      <c r="AD459" s="51" t="s">
        <v>63</v>
      </c>
      <c r="AE459" s="50">
        <v>33448</v>
      </c>
      <c r="AF459" s="184">
        <f t="shared" ca="1" si="7"/>
        <v>33</v>
      </c>
      <c r="AG459" s="122" t="s">
        <v>4631</v>
      </c>
      <c r="AH459" s="123" t="s">
        <v>4632</v>
      </c>
      <c r="AI459" s="175" t="s">
        <v>4633</v>
      </c>
      <c r="AJ459" s="49" t="s">
        <v>47</v>
      </c>
      <c r="AK459" s="54"/>
      <c r="AL459" s="55"/>
    </row>
    <row r="460" spans="1:38" s="8" customFormat="1" ht="127.5" customHeight="1" x14ac:dyDescent="0.25">
      <c r="A460" s="39" t="s">
        <v>4634</v>
      </c>
      <c r="B460" s="39" t="s">
        <v>4635</v>
      </c>
      <c r="C460" s="208" t="s">
        <v>4636</v>
      </c>
      <c r="D460" s="41">
        <v>1013589203</v>
      </c>
      <c r="E460" s="120" t="s">
        <v>4637</v>
      </c>
      <c r="F460" s="42">
        <v>13000000</v>
      </c>
      <c r="G460" s="43" t="s">
        <v>47</v>
      </c>
      <c r="H460" s="44">
        <v>110500000</v>
      </c>
      <c r="I460" s="45" t="s">
        <v>48</v>
      </c>
      <c r="J460" s="46" t="s">
        <v>483</v>
      </c>
      <c r="K460" s="47">
        <v>78724</v>
      </c>
      <c r="L460" s="48">
        <v>45355</v>
      </c>
      <c r="M460" s="43" t="s">
        <v>191</v>
      </c>
      <c r="N460" s="45" t="s">
        <v>56</v>
      </c>
      <c r="O460" s="171">
        <v>117424</v>
      </c>
      <c r="P460" s="171" t="s">
        <v>53</v>
      </c>
      <c r="Q460" s="119" t="s">
        <v>301</v>
      </c>
      <c r="R460" s="51" t="s">
        <v>4638</v>
      </c>
      <c r="S460" s="50" t="s">
        <v>4601</v>
      </c>
      <c r="T460" s="50" t="s">
        <v>4601</v>
      </c>
      <c r="U460" s="52" t="s">
        <v>809</v>
      </c>
      <c r="V460" s="121" t="s">
        <v>194</v>
      </c>
      <c r="W460" s="39" t="s">
        <v>335</v>
      </c>
      <c r="X460" s="39" t="s">
        <v>60</v>
      </c>
      <c r="Y460" s="203">
        <v>45642</v>
      </c>
      <c r="Z460" s="45">
        <v>45642</v>
      </c>
      <c r="AA460" s="43"/>
      <c r="AB460" s="12" t="s">
        <v>62</v>
      </c>
      <c r="AC460" s="51" t="s">
        <v>63</v>
      </c>
      <c r="AD460" s="51" t="s">
        <v>63</v>
      </c>
      <c r="AE460" s="50">
        <v>32114</v>
      </c>
      <c r="AF460" s="184">
        <f t="shared" ca="1" si="7"/>
        <v>37</v>
      </c>
      <c r="AG460" s="122" t="s">
        <v>4639</v>
      </c>
      <c r="AH460" s="123" t="s">
        <v>4640</v>
      </c>
      <c r="AI460" s="31" t="s">
        <v>4641</v>
      </c>
      <c r="AJ460" s="49">
        <v>2002657</v>
      </c>
      <c r="AK460" s="54" t="s">
        <v>4642</v>
      </c>
      <c r="AL460" s="55"/>
    </row>
    <row r="461" spans="1:38" s="8" customFormat="1" ht="97.5" customHeight="1" x14ac:dyDescent="0.25">
      <c r="A461" s="39"/>
      <c r="B461" s="39" t="s">
        <v>4643</v>
      </c>
      <c r="C461" s="208" t="s">
        <v>4644</v>
      </c>
      <c r="D461" s="41">
        <v>1119886894</v>
      </c>
      <c r="E461" s="43" t="s">
        <v>4645</v>
      </c>
      <c r="F461" s="42">
        <v>5700000</v>
      </c>
      <c r="G461" s="43" t="s">
        <v>47</v>
      </c>
      <c r="H461" s="44">
        <v>39900000</v>
      </c>
      <c r="I461" s="203" t="s">
        <v>3412</v>
      </c>
      <c r="J461" s="46" t="s">
        <v>483</v>
      </c>
      <c r="K461" s="47">
        <v>91424</v>
      </c>
      <c r="L461" s="48">
        <v>45429</v>
      </c>
      <c r="M461" s="43" t="s">
        <v>2102</v>
      </c>
      <c r="N461" s="45">
        <v>45470</v>
      </c>
      <c r="O461" s="49">
        <v>184424</v>
      </c>
      <c r="P461" s="50">
        <v>45475</v>
      </c>
      <c r="Q461" s="51" t="s">
        <v>301</v>
      </c>
      <c r="R461" s="51" t="s">
        <v>4646</v>
      </c>
      <c r="S461" s="50">
        <v>45471</v>
      </c>
      <c r="T461" s="50">
        <v>45471</v>
      </c>
      <c r="U461" s="52" t="s">
        <v>4647</v>
      </c>
      <c r="V461" s="224" t="s">
        <v>4648</v>
      </c>
      <c r="W461" s="39" t="s">
        <v>170</v>
      </c>
      <c r="X461" s="39" t="s">
        <v>60</v>
      </c>
      <c r="Y461" s="203">
        <v>45643</v>
      </c>
      <c r="Z461" s="203">
        <v>45643</v>
      </c>
      <c r="AA461" s="39" t="s">
        <v>4649</v>
      </c>
      <c r="AB461" s="39" t="s">
        <v>62</v>
      </c>
      <c r="AC461" s="51" t="s">
        <v>4650</v>
      </c>
      <c r="AD461" s="49" t="s">
        <v>4651</v>
      </c>
      <c r="AE461" s="50">
        <v>31911</v>
      </c>
      <c r="AF461" s="184">
        <f t="shared" ca="1" si="7"/>
        <v>37</v>
      </c>
      <c r="AG461" s="225" t="s">
        <v>4652</v>
      </c>
      <c r="AH461" s="51" t="s">
        <v>4653</v>
      </c>
      <c r="AI461" s="31" t="s">
        <v>4654</v>
      </c>
      <c r="AJ461" s="49">
        <v>3123712656</v>
      </c>
      <c r="AK461" s="54"/>
      <c r="AL461" s="55"/>
    </row>
    <row r="462" spans="1:38" s="8" customFormat="1" ht="138.75" customHeight="1" x14ac:dyDescent="0.25">
      <c r="A462" s="39" t="s">
        <v>4655</v>
      </c>
      <c r="B462" s="39" t="s">
        <v>4656</v>
      </c>
      <c r="C462" s="208" t="s">
        <v>4657</v>
      </c>
      <c r="D462" s="41">
        <v>52774163</v>
      </c>
      <c r="E462" s="120" t="s">
        <v>4658</v>
      </c>
      <c r="F462" s="42">
        <v>4000000</v>
      </c>
      <c r="G462" s="43" t="s">
        <v>47</v>
      </c>
      <c r="H462" s="44">
        <v>36000000</v>
      </c>
      <c r="I462" s="45" t="s">
        <v>48</v>
      </c>
      <c r="J462" s="46" t="s">
        <v>49</v>
      </c>
      <c r="K462" s="47">
        <v>69524</v>
      </c>
      <c r="L462" s="48" t="s">
        <v>281</v>
      </c>
      <c r="M462" s="43" t="s">
        <v>1294</v>
      </c>
      <c r="N462" s="45" t="s">
        <v>4200</v>
      </c>
      <c r="O462" s="49">
        <v>118724</v>
      </c>
      <c r="P462" s="50" t="s">
        <v>4200</v>
      </c>
      <c r="Q462" s="119" t="s">
        <v>301</v>
      </c>
      <c r="R462" s="51" t="s">
        <v>4659</v>
      </c>
      <c r="S462" s="50" t="s">
        <v>4202</v>
      </c>
      <c r="T462" s="50" t="s">
        <v>4202</v>
      </c>
      <c r="U462" s="52" t="s">
        <v>3181</v>
      </c>
      <c r="V462" s="121" t="s">
        <v>4660</v>
      </c>
      <c r="W462" s="39" t="s">
        <v>452</v>
      </c>
      <c r="X462" s="39" t="s">
        <v>60</v>
      </c>
      <c r="Y462" s="203">
        <v>45400</v>
      </c>
      <c r="Z462" s="45">
        <v>45518</v>
      </c>
      <c r="AA462" s="43"/>
      <c r="AB462" s="39" t="s">
        <v>760</v>
      </c>
      <c r="AC462" s="51" t="s">
        <v>2551</v>
      </c>
      <c r="AD462" s="49" t="s">
        <v>4661</v>
      </c>
      <c r="AE462" s="50">
        <v>29924</v>
      </c>
      <c r="AF462" s="184">
        <f t="shared" ca="1" si="7"/>
        <v>43</v>
      </c>
      <c r="AG462" s="122" t="s">
        <v>4662</v>
      </c>
      <c r="AH462" s="123" t="s">
        <v>4663</v>
      </c>
      <c r="AI462" s="31" t="s">
        <v>4664</v>
      </c>
      <c r="AJ462" s="49" t="s">
        <v>4665</v>
      </c>
      <c r="AK462" s="54"/>
      <c r="AL462" s="55"/>
    </row>
    <row r="463" spans="1:38" s="8" customFormat="1" ht="117.75" customHeight="1" x14ac:dyDescent="0.25">
      <c r="A463" s="39" t="s">
        <v>4666</v>
      </c>
      <c r="B463" s="39" t="s">
        <v>4667</v>
      </c>
      <c r="C463" s="208" t="s">
        <v>4668</v>
      </c>
      <c r="D463" s="41">
        <v>79311194</v>
      </c>
      <c r="E463" s="120" t="s">
        <v>4669</v>
      </c>
      <c r="F463" s="42">
        <v>7000000</v>
      </c>
      <c r="G463" s="43" t="s">
        <v>47</v>
      </c>
      <c r="H463" s="44">
        <v>63000000</v>
      </c>
      <c r="I463" s="45" t="s">
        <v>72</v>
      </c>
      <c r="J463" s="46" t="s">
        <v>49</v>
      </c>
      <c r="K463" s="47">
        <v>79424</v>
      </c>
      <c r="L463" s="48">
        <v>45386</v>
      </c>
      <c r="M463" s="43" t="s">
        <v>1294</v>
      </c>
      <c r="N463" s="45" t="s">
        <v>4670</v>
      </c>
      <c r="O463" s="49">
        <v>116024</v>
      </c>
      <c r="P463" s="50" t="s">
        <v>53</v>
      </c>
      <c r="Q463" s="119" t="s">
        <v>301</v>
      </c>
      <c r="R463" s="51" t="s">
        <v>4671</v>
      </c>
      <c r="S463" s="50" t="s">
        <v>4562</v>
      </c>
      <c r="T463" s="50" t="s">
        <v>4562</v>
      </c>
      <c r="U463" s="52" t="s">
        <v>4672</v>
      </c>
      <c r="V463" s="121" t="s">
        <v>4673</v>
      </c>
      <c r="W463" s="39" t="s">
        <v>452</v>
      </c>
      <c r="X463" s="39" t="s">
        <v>60</v>
      </c>
      <c r="Y463" s="203">
        <v>45400</v>
      </c>
      <c r="Z463" s="45">
        <v>45518</v>
      </c>
      <c r="AA463" s="43"/>
      <c r="AB463" s="39" t="s">
        <v>760</v>
      </c>
      <c r="AC463" s="51" t="s">
        <v>63</v>
      </c>
      <c r="AD463" s="51" t="s">
        <v>63</v>
      </c>
      <c r="AE463" s="50">
        <v>23586</v>
      </c>
      <c r="AF463" s="184">
        <f t="shared" ca="1" si="7"/>
        <v>60</v>
      </c>
      <c r="AG463" s="122" t="s">
        <v>4674</v>
      </c>
      <c r="AH463" s="123" t="s">
        <v>4675</v>
      </c>
      <c r="AI463" s="31" t="s">
        <v>4676</v>
      </c>
      <c r="AJ463" s="49">
        <v>5216476</v>
      </c>
      <c r="AK463" s="54"/>
      <c r="AL463" s="55"/>
    </row>
    <row r="464" spans="1:38" s="8" customFormat="1" ht="150" customHeight="1" x14ac:dyDescent="0.25">
      <c r="A464" s="39" t="s">
        <v>4677</v>
      </c>
      <c r="B464" s="39" t="s">
        <v>4678</v>
      </c>
      <c r="C464" s="208" t="s">
        <v>4679</v>
      </c>
      <c r="D464" s="41">
        <v>4291390</v>
      </c>
      <c r="E464" s="120" t="s">
        <v>4680</v>
      </c>
      <c r="F464" s="42">
        <v>7000000</v>
      </c>
      <c r="G464" s="43" t="s">
        <v>47</v>
      </c>
      <c r="H464" s="44">
        <v>63000000</v>
      </c>
      <c r="I464" s="45" t="s">
        <v>72</v>
      </c>
      <c r="J464" s="46" t="s">
        <v>49</v>
      </c>
      <c r="K464" s="47">
        <v>79324</v>
      </c>
      <c r="L464" s="48">
        <v>45386</v>
      </c>
      <c r="M464" s="43" t="s">
        <v>4681</v>
      </c>
      <c r="N464" s="45" t="s">
        <v>4682</v>
      </c>
      <c r="O464" s="49">
        <v>116324</v>
      </c>
      <c r="P464" s="50" t="s">
        <v>53</v>
      </c>
      <c r="Q464" s="119" t="s">
        <v>301</v>
      </c>
      <c r="R464" s="51" t="s">
        <v>4683</v>
      </c>
      <c r="S464" s="50" t="s">
        <v>4601</v>
      </c>
      <c r="T464" s="50" t="s">
        <v>4601</v>
      </c>
      <c r="U464" s="52" t="s">
        <v>4672</v>
      </c>
      <c r="V464" s="121" t="s">
        <v>4673</v>
      </c>
      <c r="W464" s="39" t="s">
        <v>452</v>
      </c>
      <c r="X464" s="39" t="s">
        <v>60</v>
      </c>
      <c r="Y464" s="62">
        <v>45407</v>
      </c>
      <c r="Z464" s="45">
        <v>45518</v>
      </c>
      <c r="AA464" s="43"/>
      <c r="AB464" s="39" t="s">
        <v>760</v>
      </c>
      <c r="AC464" s="51" t="s">
        <v>4684</v>
      </c>
      <c r="AD464" s="49" t="s">
        <v>273</v>
      </c>
      <c r="AE464" s="50">
        <v>26066</v>
      </c>
      <c r="AF464" s="184">
        <f t="shared" ca="1" si="7"/>
        <v>53</v>
      </c>
      <c r="AG464" s="122" t="s">
        <v>4685</v>
      </c>
      <c r="AH464" s="123" t="s">
        <v>4686</v>
      </c>
      <c r="AI464" s="31" t="s">
        <v>4687</v>
      </c>
      <c r="AJ464" s="49">
        <v>6349872</v>
      </c>
      <c r="AK464" s="54"/>
      <c r="AL464" s="55"/>
    </row>
    <row r="465" spans="1:38" s="8" customFormat="1" ht="116.25" customHeight="1" x14ac:dyDescent="0.25">
      <c r="A465" s="39" t="s">
        <v>4688</v>
      </c>
      <c r="B465" s="39" t="s">
        <v>4689</v>
      </c>
      <c r="C465" s="208" t="s">
        <v>4690</v>
      </c>
      <c r="D465" s="41">
        <v>11367351</v>
      </c>
      <c r="E465" s="120" t="s">
        <v>4691</v>
      </c>
      <c r="F465" s="42">
        <v>7000000</v>
      </c>
      <c r="G465" s="43" t="s">
        <v>47</v>
      </c>
      <c r="H465" s="44">
        <v>63000000</v>
      </c>
      <c r="I465" s="45" t="s">
        <v>72</v>
      </c>
      <c r="J465" s="46" t="s">
        <v>49</v>
      </c>
      <c r="K465" s="47">
        <v>79824</v>
      </c>
      <c r="L465" s="48">
        <v>45386</v>
      </c>
      <c r="M465" s="43" t="s">
        <v>1294</v>
      </c>
      <c r="N465" s="45" t="s">
        <v>4670</v>
      </c>
      <c r="O465" s="49">
        <v>116124</v>
      </c>
      <c r="P465" s="50" t="s">
        <v>53</v>
      </c>
      <c r="Q465" s="119" t="s">
        <v>301</v>
      </c>
      <c r="R465" s="51" t="s">
        <v>4692</v>
      </c>
      <c r="S465" s="50" t="s">
        <v>4200</v>
      </c>
      <c r="T465" s="50" t="s">
        <v>4200</v>
      </c>
      <c r="U465" s="52" t="s">
        <v>4693</v>
      </c>
      <c r="V465" s="121" t="s">
        <v>4673</v>
      </c>
      <c r="W465" s="39" t="s">
        <v>452</v>
      </c>
      <c r="X465" s="39" t="s">
        <v>60</v>
      </c>
      <c r="Y465" s="203">
        <v>45642</v>
      </c>
      <c r="Z465" s="45">
        <v>45642</v>
      </c>
      <c r="AA465" s="43"/>
      <c r="AB465" s="39" t="s">
        <v>760</v>
      </c>
      <c r="AC465" s="51" t="s">
        <v>4488</v>
      </c>
      <c r="AD465" s="49" t="s">
        <v>273</v>
      </c>
      <c r="AE465" s="50">
        <v>31011</v>
      </c>
      <c r="AF465" s="184">
        <f t="shared" ca="1" si="7"/>
        <v>40</v>
      </c>
      <c r="AG465" s="122" t="s">
        <v>4694</v>
      </c>
      <c r="AH465" s="123" t="s">
        <v>4695</v>
      </c>
      <c r="AI465" s="31" t="s">
        <v>4696</v>
      </c>
      <c r="AJ465" s="49">
        <v>3118400235</v>
      </c>
      <c r="AK465" s="54"/>
      <c r="AL465" s="55"/>
    </row>
    <row r="466" spans="1:38" s="8" customFormat="1" ht="103.5" customHeight="1" x14ac:dyDescent="0.25">
      <c r="A466" s="39" t="s">
        <v>4697</v>
      </c>
      <c r="B466" s="39" t="s">
        <v>4698</v>
      </c>
      <c r="C466" s="208" t="s">
        <v>4699</v>
      </c>
      <c r="D466" s="41">
        <v>91270162</v>
      </c>
      <c r="E466" s="120" t="s">
        <v>4700</v>
      </c>
      <c r="F466" s="42">
        <v>7000000</v>
      </c>
      <c r="G466" s="43" t="s">
        <v>47</v>
      </c>
      <c r="H466" s="44">
        <v>63000000</v>
      </c>
      <c r="I466" s="45" t="s">
        <v>48</v>
      </c>
      <c r="J466" s="46" t="s">
        <v>49</v>
      </c>
      <c r="K466" s="47">
        <v>79024</v>
      </c>
      <c r="L466" s="48">
        <v>45386</v>
      </c>
      <c r="M466" s="43" t="s">
        <v>1294</v>
      </c>
      <c r="N466" s="45" t="s">
        <v>4562</v>
      </c>
      <c r="O466" s="49">
        <v>118524</v>
      </c>
      <c r="P466" s="50" t="s">
        <v>4200</v>
      </c>
      <c r="Q466" s="119" t="s">
        <v>301</v>
      </c>
      <c r="R466" s="51" t="s">
        <v>4701</v>
      </c>
      <c r="S466" s="50" t="s">
        <v>4601</v>
      </c>
      <c r="T466" s="50" t="s">
        <v>4601</v>
      </c>
      <c r="U466" s="52" t="s">
        <v>4693</v>
      </c>
      <c r="V466" s="121" t="s">
        <v>4673</v>
      </c>
      <c r="W466" s="39" t="s">
        <v>452</v>
      </c>
      <c r="X466" s="39" t="s">
        <v>60</v>
      </c>
      <c r="Y466" s="62">
        <v>45407</v>
      </c>
      <c r="Z466" s="45">
        <v>45518</v>
      </c>
      <c r="AA466" s="43"/>
      <c r="AB466" s="39" t="s">
        <v>760</v>
      </c>
      <c r="AC466" s="51" t="s">
        <v>580</v>
      </c>
      <c r="AD466" s="49" t="s">
        <v>486</v>
      </c>
      <c r="AE466" s="50">
        <v>25692</v>
      </c>
      <c r="AF466" s="184">
        <f t="shared" ca="1" si="7"/>
        <v>54</v>
      </c>
      <c r="AG466" s="122" t="s">
        <v>4702</v>
      </c>
      <c r="AH466" s="123" t="s">
        <v>4703</v>
      </c>
      <c r="AI466" s="31" t="s">
        <v>4704</v>
      </c>
      <c r="AJ466" s="49">
        <v>4356198</v>
      </c>
      <c r="AK466" s="54"/>
      <c r="AL466" s="55"/>
    </row>
    <row r="467" spans="1:38" s="8" customFormat="1" ht="87.75" customHeight="1" x14ac:dyDescent="0.25">
      <c r="A467" s="39" t="s">
        <v>4705</v>
      </c>
      <c r="B467" s="39" t="s">
        <v>4706</v>
      </c>
      <c r="C467" s="208" t="s">
        <v>4707</v>
      </c>
      <c r="D467" s="41">
        <v>79707224</v>
      </c>
      <c r="E467" s="120" t="s">
        <v>4708</v>
      </c>
      <c r="F467" s="42">
        <v>7000000</v>
      </c>
      <c r="G467" s="43" t="s">
        <v>47</v>
      </c>
      <c r="H467" s="44">
        <v>63000000</v>
      </c>
      <c r="I467" s="45" t="s">
        <v>48</v>
      </c>
      <c r="J467" s="46" t="s">
        <v>49</v>
      </c>
      <c r="K467" s="47">
        <v>79524</v>
      </c>
      <c r="L467" s="48">
        <v>45386</v>
      </c>
      <c r="M467" s="43" t="s">
        <v>1294</v>
      </c>
      <c r="N467" s="45" t="s">
        <v>4200</v>
      </c>
      <c r="O467" s="49">
        <v>118624</v>
      </c>
      <c r="P467" s="50" t="s">
        <v>4200</v>
      </c>
      <c r="Q467" s="119" t="s">
        <v>301</v>
      </c>
      <c r="R467" s="51" t="s">
        <v>4709</v>
      </c>
      <c r="S467" s="50" t="s">
        <v>4601</v>
      </c>
      <c r="T467" s="50" t="s">
        <v>4601</v>
      </c>
      <c r="U467" s="52" t="s">
        <v>4672</v>
      </c>
      <c r="V467" s="121" t="s">
        <v>4673</v>
      </c>
      <c r="W467" s="39" t="s">
        <v>452</v>
      </c>
      <c r="X467" s="39" t="s">
        <v>60</v>
      </c>
      <c r="Y467" s="203">
        <v>45406</v>
      </c>
      <c r="Z467" s="45">
        <v>45518</v>
      </c>
      <c r="AA467" s="43"/>
      <c r="AB467" s="39" t="s">
        <v>760</v>
      </c>
      <c r="AC467" s="49" t="s">
        <v>63</v>
      </c>
      <c r="AD467" s="49" t="s">
        <v>63</v>
      </c>
      <c r="AE467" s="50">
        <v>27335</v>
      </c>
      <c r="AF467" s="184">
        <f t="shared" ca="1" si="7"/>
        <v>50</v>
      </c>
      <c r="AG467" s="122" t="s">
        <v>4710</v>
      </c>
      <c r="AH467" s="123" t="s">
        <v>4711</v>
      </c>
      <c r="AI467" s="31" t="s">
        <v>4712</v>
      </c>
      <c r="AJ467" s="49">
        <v>3947318</v>
      </c>
      <c r="AK467" s="54"/>
      <c r="AL467" s="55"/>
    </row>
    <row r="468" spans="1:38" s="8" customFormat="1" ht="97.5" customHeight="1" x14ac:dyDescent="0.25">
      <c r="A468" s="70" t="s">
        <v>4713</v>
      </c>
      <c r="B468" s="70" t="s">
        <v>4714</v>
      </c>
      <c r="C468" s="209" t="s">
        <v>4715</v>
      </c>
      <c r="D468" s="83">
        <v>52029080</v>
      </c>
      <c r="E468" s="82" t="s">
        <v>4716</v>
      </c>
      <c r="F468" s="84">
        <v>7000000</v>
      </c>
      <c r="G468" s="82" t="s">
        <v>47</v>
      </c>
      <c r="H468" s="85">
        <v>63000000</v>
      </c>
      <c r="I468" s="86" t="s">
        <v>48</v>
      </c>
      <c r="J468" s="87" t="s">
        <v>49</v>
      </c>
      <c r="K468" s="88">
        <v>79224</v>
      </c>
      <c r="L468" s="89">
        <v>45386</v>
      </c>
      <c r="M468" s="82" t="s">
        <v>4717</v>
      </c>
      <c r="N468" s="86" t="s">
        <v>4562</v>
      </c>
      <c r="O468" s="90">
        <v>119124</v>
      </c>
      <c r="P468" s="91" t="s">
        <v>4200</v>
      </c>
      <c r="Q468" s="129" t="s">
        <v>301</v>
      </c>
      <c r="R468" s="92" t="s">
        <v>4718</v>
      </c>
      <c r="S468" s="91" t="s">
        <v>4601</v>
      </c>
      <c r="T468" s="91" t="s">
        <v>4601</v>
      </c>
      <c r="U468" s="130" t="s">
        <v>4672</v>
      </c>
      <c r="V468" s="131" t="s">
        <v>4673</v>
      </c>
      <c r="W468" s="70" t="s">
        <v>452</v>
      </c>
      <c r="X468" s="70" t="s">
        <v>60</v>
      </c>
      <c r="Y468" s="415">
        <v>45400</v>
      </c>
      <c r="Z468" s="86">
        <v>45518</v>
      </c>
      <c r="AA468" s="82"/>
      <c r="AB468" s="70" t="s">
        <v>760</v>
      </c>
      <c r="AC468" s="92" t="s">
        <v>1204</v>
      </c>
      <c r="AD468" s="90" t="s">
        <v>3222</v>
      </c>
      <c r="AE468" s="91">
        <v>26244</v>
      </c>
      <c r="AF468" s="184">
        <f t="shared" ca="1" si="7"/>
        <v>53</v>
      </c>
      <c r="AG468" s="124" t="s">
        <v>4719</v>
      </c>
      <c r="AH468" s="125" t="s">
        <v>4720</v>
      </c>
      <c r="AI468" s="126" t="s">
        <v>4721</v>
      </c>
      <c r="AJ468" s="90" t="s">
        <v>4722</v>
      </c>
      <c r="AK468" s="93"/>
      <c r="AL468" s="55"/>
    </row>
    <row r="469" spans="1:38" s="107" customFormat="1" ht="105" customHeight="1" x14ac:dyDescent="0.25">
      <c r="A469" s="127" t="s">
        <v>4723</v>
      </c>
      <c r="B469" s="94" t="s">
        <v>4724</v>
      </c>
      <c r="C469" s="210" t="s">
        <v>4725</v>
      </c>
      <c r="D469" s="83">
        <v>19478342</v>
      </c>
      <c r="E469" s="82" t="s">
        <v>4716</v>
      </c>
      <c r="F469" s="134">
        <v>10000000</v>
      </c>
      <c r="G469" s="95" t="s">
        <v>47</v>
      </c>
      <c r="H469" s="87">
        <v>90000000</v>
      </c>
      <c r="I469" s="96" t="s">
        <v>48</v>
      </c>
      <c r="J469" s="87" t="s">
        <v>49</v>
      </c>
      <c r="K469" s="97">
        <v>77824</v>
      </c>
      <c r="L469" s="98">
        <v>45295</v>
      </c>
      <c r="M469" s="95" t="s">
        <v>2861</v>
      </c>
      <c r="N469" s="111" t="s">
        <v>4421</v>
      </c>
      <c r="O469" s="99">
        <v>117124</v>
      </c>
      <c r="P469" s="100" t="s">
        <v>53</v>
      </c>
      <c r="Q469" s="135" t="s">
        <v>301</v>
      </c>
      <c r="R469" s="102" t="s">
        <v>4726</v>
      </c>
      <c r="S469" s="100" t="s">
        <v>4562</v>
      </c>
      <c r="T469" s="100" t="s">
        <v>4562</v>
      </c>
      <c r="U469" s="103" t="s">
        <v>4011</v>
      </c>
      <c r="V469" s="128" t="s">
        <v>4727</v>
      </c>
      <c r="W469" s="104" t="s">
        <v>170</v>
      </c>
      <c r="X469" s="414" t="s">
        <v>60</v>
      </c>
      <c r="Y469" s="203">
        <v>45642</v>
      </c>
      <c r="Z469" s="45">
        <v>45642</v>
      </c>
      <c r="AA469" s="416"/>
      <c r="AB469" s="104" t="s">
        <v>62</v>
      </c>
      <c r="AC469" s="99" t="s">
        <v>63</v>
      </c>
      <c r="AD469" s="99" t="s">
        <v>63</v>
      </c>
      <c r="AE469" s="100">
        <v>22381</v>
      </c>
      <c r="AF469" s="184">
        <f t="shared" ca="1" si="7"/>
        <v>63</v>
      </c>
      <c r="AG469" s="137" t="s">
        <v>4728</v>
      </c>
      <c r="AH469" s="138" t="s">
        <v>4729</v>
      </c>
      <c r="AI469" s="105" t="s">
        <v>4730</v>
      </c>
      <c r="AJ469" s="99" t="s">
        <v>47</v>
      </c>
      <c r="AK469" s="106" t="s">
        <v>4731</v>
      </c>
      <c r="AL469" s="99"/>
    </row>
    <row r="470" spans="1:38" s="107" customFormat="1" ht="109.5" customHeight="1" x14ac:dyDescent="0.25">
      <c r="A470" s="108" t="s">
        <v>4732</v>
      </c>
      <c r="B470" s="108" t="s">
        <v>4733</v>
      </c>
      <c r="C470" s="210" t="s">
        <v>4734</v>
      </c>
      <c r="D470" s="140">
        <v>51951751</v>
      </c>
      <c r="E470" s="141" t="s">
        <v>4735</v>
      </c>
      <c r="F470" s="134">
        <v>7000000</v>
      </c>
      <c r="G470" s="95" t="s">
        <v>47</v>
      </c>
      <c r="H470" s="87">
        <v>63000000</v>
      </c>
      <c r="I470" s="96" t="s">
        <v>48</v>
      </c>
      <c r="J470" s="87" t="s">
        <v>49</v>
      </c>
      <c r="K470" s="97">
        <v>80024</v>
      </c>
      <c r="L470" s="98">
        <v>45386</v>
      </c>
      <c r="M470" s="95" t="s">
        <v>4717</v>
      </c>
      <c r="N470" s="96">
        <v>45406</v>
      </c>
      <c r="O470" s="99">
        <v>119724</v>
      </c>
      <c r="P470" s="100" t="s">
        <v>4202</v>
      </c>
      <c r="Q470" s="135" t="s">
        <v>301</v>
      </c>
      <c r="R470" s="102" t="s">
        <v>4736</v>
      </c>
      <c r="S470" s="100" t="s">
        <v>4622</v>
      </c>
      <c r="T470" s="100" t="s">
        <v>4622</v>
      </c>
      <c r="U470" s="103" t="s">
        <v>4672</v>
      </c>
      <c r="V470" s="128" t="s">
        <v>4673</v>
      </c>
      <c r="W470" s="104" t="s">
        <v>170</v>
      </c>
      <c r="X470" s="94" t="s">
        <v>60</v>
      </c>
      <c r="Y470" s="62">
        <v>45406</v>
      </c>
      <c r="Z470" s="62">
        <v>45625</v>
      </c>
      <c r="AA470" s="14" t="s">
        <v>303</v>
      </c>
      <c r="AB470" s="104" t="s">
        <v>62</v>
      </c>
      <c r="AC470" s="99" t="s">
        <v>63</v>
      </c>
      <c r="AD470" s="99" t="s">
        <v>63</v>
      </c>
      <c r="AE470" s="100">
        <v>25499</v>
      </c>
      <c r="AF470" s="184">
        <f t="shared" ca="1" si="7"/>
        <v>55</v>
      </c>
      <c r="AG470" s="137" t="s">
        <v>4737</v>
      </c>
      <c r="AH470" s="138" t="s">
        <v>4738</v>
      </c>
      <c r="AI470" s="105" t="s">
        <v>4739</v>
      </c>
      <c r="AJ470" s="99">
        <v>9294772</v>
      </c>
      <c r="AK470" s="106"/>
      <c r="AL470" s="99"/>
    </row>
    <row r="471" spans="1:38" s="107" customFormat="1" ht="150.75" customHeight="1" x14ac:dyDescent="0.25">
      <c r="A471" s="176" t="s">
        <v>4740</v>
      </c>
      <c r="B471" s="104" t="s">
        <v>4741</v>
      </c>
      <c r="C471" s="210" t="s">
        <v>4742</v>
      </c>
      <c r="D471" s="140">
        <v>1020770526</v>
      </c>
      <c r="E471" s="141" t="s">
        <v>4743</v>
      </c>
      <c r="F471" s="134">
        <v>11300000</v>
      </c>
      <c r="G471" s="95" t="s">
        <v>47</v>
      </c>
      <c r="H471" s="87">
        <v>96050000</v>
      </c>
      <c r="I471" s="96" t="s">
        <v>48</v>
      </c>
      <c r="J471" s="87" t="s">
        <v>49</v>
      </c>
      <c r="K471" s="97">
        <v>82224</v>
      </c>
      <c r="L471" s="98" t="s">
        <v>4163</v>
      </c>
      <c r="M471" s="95" t="s">
        <v>191</v>
      </c>
      <c r="N471" s="96" t="s">
        <v>4744</v>
      </c>
      <c r="O471" s="107">
        <v>121324</v>
      </c>
      <c r="P471" s="100" t="s">
        <v>4745</v>
      </c>
      <c r="Q471" s="177" t="s">
        <v>301</v>
      </c>
      <c r="R471" s="101" t="s">
        <v>4746</v>
      </c>
      <c r="S471" s="100" t="s">
        <v>3325</v>
      </c>
      <c r="T471" s="100" t="s">
        <v>3325</v>
      </c>
      <c r="U471" s="103" t="s">
        <v>4747</v>
      </c>
      <c r="V471" s="128" t="s">
        <v>194</v>
      </c>
      <c r="W471" s="104" t="s">
        <v>1217</v>
      </c>
      <c r="X471" s="94" t="s">
        <v>60</v>
      </c>
      <c r="Y471" s="203">
        <v>45642</v>
      </c>
      <c r="Z471" s="45">
        <v>45642</v>
      </c>
      <c r="AA471" s="95"/>
      <c r="AB471" s="104" t="s">
        <v>62</v>
      </c>
      <c r="AC471" s="99" t="s">
        <v>4748</v>
      </c>
      <c r="AD471" s="99" t="s">
        <v>197</v>
      </c>
      <c r="AE471" s="100">
        <v>33942</v>
      </c>
      <c r="AF471" s="184">
        <f t="shared" ca="1" si="7"/>
        <v>32</v>
      </c>
      <c r="AG471" s="137" t="s">
        <v>4749</v>
      </c>
      <c r="AH471" s="138" t="s">
        <v>4750</v>
      </c>
      <c r="AI471" s="178" t="s">
        <v>4751</v>
      </c>
      <c r="AJ471" s="94">
        <v>3194057963</v>
      </c>
      <c r="AK471" s="106" t="s">
        <v>4752</v>
      </c>
      <c r="AL471" s="99"/>
    </row>
    <row r="472" spans="1:38" s="81" customFormat="1" ht="136.5" customHeight="1" x14ac:dyDescent="0.25">
      <c r="A472" s="383" t="s">
        <v>4753</v>
      </c>
      <c r="B472" s="104" t="s">
        <v>4754</v>
      </c>
      <c r="C472" s="210" t="s">
        <v>4755</v>
      </c>
      <c r="D472" s="136">
        <v>79569659</v>
      </c>
      <c r="E472" s="139" t="s">
        <v>4756</v>
      </c>
      <c r="F472" s="133">
        <v>8500000</v>
      </c>
      <c r="G472" s="72" t="s">
        <v>47</v>
      </c>
      <c r="H472" s="46">
        <v>76500000</v>
      </c>
      <c r="I472" s="73" t="s">
        <v>48</v>
      </c>
      <c r="J472" s="87" t="s">
        <v>49</v>
      </c>
      <c r="K472" s="112">
        <v>64824</v>
      </c>
      <c r="L472" s="74" t="s">
        <v>332</v>
      </c>
      <c r="M472" s="95" t="s">
        <v>1294</v>
      </c>
      <c r="N472" s="96" t="s">
        <v>4682</v>
      </c>
      <c r="O472" s="81">
        <v>116424</v>
      </c>
      <c r="P472" s="76" t="s">
        <v>53</v>
      </c>
      <c r="Q472" s="132" t="s">
        <v>301</v>
      </c>
      <c r="R472" s="102" t="s">
        <v>4757</v>
      </c>
      <c r="S472" s="76" t="s">
        <v>4562</v>
      </c>
      <c r="T472" s="76" t="s">
        <v>4562</v>
      </c>
      <c r="U472" s="103" t="s">
        <v>4042</v>
      </c>
      <c r="V472" s="128" t="s">
        <v>4727</v>
      </c>
      <c r="W472" s="78" t="s">
        <v>170</v>
      </c>
      <c r="X472" s="104" t="s">
        <v>60</v>
      </c>
      <c r="Y472" s="203">
        <v>45642</v>
      </c>
      <c r="Z472" s="45">
        <v>45642</v>
      </c>
      <c r="AA472" s="72"/>
      <c r="AB472" s="104" t="s">
        <v>62</v>
      </c>
      <c r="AC472" s="110" t="s">
        <v>4758</v>
      </c>
      <c r="AD472" s="81" t="s">
        <v>2103</v>
      </c>
      <c r="AE472" s="76">
        <v>26138</v>
      </c>
      <c r="AF472" s="184">
        <f t="shared" ca="1" si="7"/>
        <v>53</v>
      </c>
      <c r="AG472" s="137" t="s">
        <v>4759</v>
      </c>
      <c r="AH472" s="138" t="s">
        <v>4760</v>
      </c>
      <c r="AI472" s="79" t="s">
        <v>4761</v>
      </c>
      <c r="AJ472" s="71">
        <v>6642206</v>
      </c>
      <c r="AK472" s="80" t="s">
        <v>4762</v>
      </c>
      <c r="AL472" s="75"/>
    </row>
    <row r="473" spans="1:38" s="8" customFormat="1" ht="135.75" customHeight="1" x14ac:dyDescent="0.25">
      <c r="A473" s="378" t="s">
        <v>4763</v>
      </c>
      <c r="B473" s="382" t="s">
        <v>4764</v>
      </c>
      <c r="C473" s="381" t="s">
        <v>4765</v>
      </c>
      <c r="D473" s="374">
        <v>28549445</v>
      </c>
      <c r="E473" s="139" t="s">
        <v>4766</v>
      </c>
      <c r="F473" s="133">
        <v>13000000</v>
      </c>
      <c r="G473" s="72" t="s">
        <v>47</v>
      </c>
      <c r="H473" s="46">
        <v>110500000</v>
      </c>
      <c r="I473" s="73" t="s">
        <v>72</v>
      </c>
      <c r="J473" s="87" t="s">
        <v>483</v>
      </c>
      <c r="K473" s="97">
        <v>82124</v>
      </c>
      <c r="L473" s="74" t="s">
        <v>4163</v>
      </c>
      <c r="M473" s="82" t="s">
        <v>191</v>
      </c>
      <c r="N473" s="96" t="s">
        <v>4315</v>
      </c>
      <c r="O473" s="90">
        <v>122724</v>
      </c>
      <c r="P473" s="91" t="s">
        <v>4316</v>
      </c>
      <c r="Q473" s="101" t="s">
        <v>4767</v>
      </c>
      <c r="R473" s="101" t="s">
        <v>4768</v>
      </c>
      <c r="S473" s="76">
        <v>45327</v>
      </c>
      <c r="T473" s="76">
        <v>45327</v>
      </c>
      <c r="U473" s="103" t="s">
        <v>193</v>
      </c>
      <c r="V473" s="128" t="s">
        <v>194</v>
      </c>
      <c r="W473" s="158" t="s">
        <v>335</v>
      </c>
      <c r="X473" s="377" t="s">
        <v>60</v>
      </c>
      <c r="Y473" s="203">
        <v>45642</v>
      </c>
      <c r="Z473" s="45">
        <v>45642</v>
      </c>
      <c r="AA473" s="380"/>
      <c r="AB473" s="70" t="s">
        <v>62</v>
      </c>
      <c r="AC473" s="92" t="s">
        <v>63</v>
      </c>
      <c r="AD473" s="92" t="s">
        <v>63</v>
      </c>
      <c r="AE473" s="91">
        <v>29250</v>
      </c>
      <c r="AF473" s="184">
        <f t="shared" ca="1" si="7"/>
        <v>44</v>
      </c>
      <c r="AG473" s="124" t="s">
        <v>4769</v>
      </c>
      <c r="AH473" s="125" t="s">
        <v>4770</v>
      </c>
      <c r="AI473" s="179" t="s">
        <v>4771</v>
      </c>
      <c r="AJ473" s="90">
        <v>3142152147</v>
      </c>
      <c r="AK473" s="93"/>
      <c r="AL473" s="55"/>
    </row>
    <row r="474" spans="1:38" s="107" customFormat="1" ht="152.25" customHeight="1" x14ac:dyDescent="0.25">
      <c r="A474" s="146" t="s">
        <v>4772</v>
      </c>
      <c r="B474" s="70" t="s">
        <v>4773</v>
      </c>
      <c r="C474" s="209" t="s">
        <v>4774</v>
      </c>
      <c r="D474" s="136">
        <v>80527986</v>
      </c>
      <c r="E474" s="139" t="s">
        <v>4775</v>
      </c>
      <c r="F474" s="133">
        <v>7000000</v>
      </c>
      <c r="G474" s="72" t="s">
        <v>47</v>
      </c>
      <c r="H474" s="46">
        <v>63000000</v>
      </c>
      <c r="I474" s="73" t="s">
        <v>48</v>
      </c>
      <c r="J474" s="87" t="s">
        <v>483</v>
      </c>
      <c r="K474" s="112">
        <v>79624</v>
      </c>
      <c r="L474" s="74">
        <v>45386</v>
      </c>
      <c r="M474" s="95" t="s">
        <v>4681</v>
      </c>
      <c r="N474" s="96" t="s">
        <v>4744</v>
      </c>
      <c r="O474" s="99">
        <v>120824</v>
      </c>
      <c r="P474" s="100" t="s">
        <v>4744</v>
      </c>
      <c r="Q474" s="101" t="s">
        <v>4767</v>
      </c>
      <c r="R474" s="102" t="s">
        <v>4776</v>
      </c>
      <c r="S474" s="76" t="s">
        <v>4777</v>
      </c>
      <c r="T474" s="76" t="s">
        <v>4777</v>
      </c>
      <c r="U474" s="103" t="s">
        <v>4672</v>
      </c>
      <c r="V474" s="128" t="s">
        <v>4778</v>
      </c>
      <c r="W474" s="104" t="s">
        <v>170</v>
      </c>
      <c r="X474" s="156" t="s">
        <v>60</v>
      </c>
      <c r="Y474" s="203">
        <v>45642</v>
      </c>
      <c r="Z474" s="45">
        <v>45642</v>
      </c>
      <c r="AA474" s="95"/>
      <c r="AB474" s="104" t="s">
        <v>62</v>
      </c>
      <c r="AC474" s="101" t="s">
        <v>4779</v>
      </c>
      <c r="AD474" s="99" t="s">
        <v>197</v>
      </c>
      <c r="AE474" s="100">
        <v>26731</v>
      </c>
      <c r="AF474" s="184">
        <f t="shared" ca="1" si="7"/>
        <v>51</v>
      </c>
      <c r="AG474" s="142" t="s">
        <v>4780</v>
      </c>
      <c r="AH474" s="143" t="s">
        <v>4781</v>
      </c>
      <c r="AI474" s="105" t="s">
        <v>4782</v>
      </c>
      <c r="AJ474" s="99">
        <v>3006100141</v>
      </c>
      <c r="AK474" s="106" t="s">
        <v>4762</v>
      </c>
      <c r="AL474" s="99"/>
    </row>
    <row r="475" spans="1:38" s="81" customFormat="1" ht="147.75" customHeight="1" x14ac:dyDescent="0.25">
      <c r="A475" s="113" t="s">
        <v>4783</v>
      </c>
      <c r="B475" s="78" t="s">
        <v>4784</v>
      </c>
      <c r="C475" s="211" t="s">
        <v>4785</v>
      </c>
      <c r="D475" s="136">
        <v>19449105</v>
      </c>
      <c r="E475" s="139" t="s">
        <v>4786</v>
      </c>
      <c r="F475" s="133">
        <v>7000000</v>
      </c>
      <c r="G475" s="72" t="s">
        <v>47</v>
      </c>
      <c r="H475" s="46">
        <v>63000000</v>
      </c>
      <c r="I475" s="73" t="s">
        <v>48</v>
      </c>
      <c r="J475" s="46" t="s">
        <v>483</v>
      </c>
      <c r="K475" s="112">
        <v>79724</v>
      </c>
      <c r="L475" s="74">
        <v>45386</v>
      </c>
      <c r="M475" s="95" t="s">
        <v>4681</v>
      </c>
      <c r="N475" s="96" t="s">
        <v>4744</v>
      </c>
      <c r="O475" s="75">
        <v>120924</v>
      </c>
      <c r="P475" s="76" t="s">
        <v>4744</v>
      </c>
      <c r="Q475" s="77" t="s">
        <v>4767</v>
      </c>
      <c r="R475" s="102" t="s">
        <v>4787</v>
      </c>
      <c r="S475" s="76" t="s">
        <v>4777</v>
      </c>
      <c r="T475" s="76" t="s">
        <v>4777</v>
      </c>
      <c r="U475" s="103" t="s">
        <v>4672</v>
      </c>
      <c r="V475" s="128" t="s">
        <v>4778</v>
      </c>
      <c r="W475" s="78" t="s">
        <v>170</v>
      </c>
      <c r="X475" s="18" t="s">
        <v>60</v>
      </c>
      <c r="Y475" s="206">
        <v>45405</v>
      </c>
      <c r="Z475" s="155">
        <v>45518</v>
      </c>
      <c r="AA475" s="72"/>
      <c r="AB475" s="18" t="s">
        <v>62</v>
      </c>
      <c r="AC475" s="110" t="s">
        <v>4788</v>
      </c>
      <c r="AD475" s="81" t="s">
        <v>900</v>
      </c>
      <c r="AE475" s="76">
        <v>21893</v>
      </c>
      <c r="AF475" s="184">
        <f t="shared" ca="1" si="7"/>
        <v>65</v>
      </c>
      <c r="AG475" s="144" t="s">
        <v>4789</v>
      </c>
      <c r="AH475" s="145" t="s">
        <v>4790</v>
      </c>
      <c r="AI475" s="79" t="s">
        <v>4791</v>
      </c>
      <c r="AJ475" s="75">
        <v>5106171</v>
      </c>
      <c r="AK475" s="80"/>
      <c r="AL475" s="75"/>
    </row>
    <row r="476" spans="1:38" s="150" customFormat="1" ht="126" customHeight="1" x14ac:dyDescent="0.25">
      <c r="A476" s="146" t="s">
        <v>4792</v>
      </c>
      <c r="B476" s="70" t="s">
        <v>4793</v>
      </c>
      <c r="C476" s="212" t="s">
        <v>4794</v>
      </c>
      <c r="D476" s="140">
        <v>51897657</v>
      </c>
      <c r="E476" s="141" t="s">
        <v>4795</v>
      </c>
      <c r="F476" s="134">
        <v>5700000</v>
      </c>
      <c r="G476" s="95" t="s">
        <v>47</v>
      </c>
      <c r="H476" s="87">
        <v>49400000</v>
      </c>
      <c r="I476" s="96" t="s">
        <v>48</v>
      </c>
      <c r="J476" s="85" t="s">
        <v>483</v>
      </c>
      <c r="K476" s="112">
        <v>69424</v>
      </c>
      <c r="L476" s="98" t="s">
        <v>281</v>
      </c>
      <c r="M476" s="95" t="s">
        <v>1294</v>
      </c>
      <c r="N476" s="96" t="s">
        <v>4744</v>
      </c>
      <c r="O476" s="147">
        <v>121424</v>
      </c>
      <c r="P476" s="148" t="s">
        <v>4745</v>
      </c>
      <c r="Q476" s="149" t="s">
        <v>4767</v>
      </c>
      <c r="R476" s="102" t="s">
        <v>4796</v>
      </c>
      <c r="S476" s="100" t="s">
        <v>4777</v>
      </c>
      <c r="T476" s="100" t="s">
        <v>4777</v>
      </c>
      <c r="U476" s="103" t="s">
        <v>3181</v>
      </c>
      <c r="V476" s="128" t="s">
        <v>4797</v>
      </c>
      <c r="W476" s="70" t="s">
        <v>170</v>
      </c>
      <c r="X476" s="158" t="s">
        <v>60</v>
      </c>
      <c r="Y476" s="207">
        <v>45531</v>
      </c>
      <c r="Z476" s="167">
        <v>45531</v>
      </c>
      <c r="AB476" s="18" t="s">
        <v>62</v>
      </c>
      <c r="AC476" s="149" t="s">
        <v>1778</v>
      </c>
      <c r="AD476" s="147" t="s">
        <v>1779</v>
      </c>
      <c r="AE476" s="148">
        <v>24646</v>
      </c>
      <c r="AF476" s="184">
        <f t="shared" ca="1" si="7"/>
        <v>57</v>
      </c>
      <c r="AG476" s="151" t="s">
        <v>4798</v>
      </c>
      <c r="AH476" s="152" t="s">
        <v>4799</v>
      </c>
      <c r="AI476" s="153" t="s">
        <v>4800</v>
      </c>
      <c r="AJ476" s="154">
        <v>8039037</v>
      </c>
      <c r="AK476" s="93"/>
      <c r="AL476" s="147"/>
    </row>
    <row r="477" spans="1:38" s="2" customFormat="1" ht="129" customHeight="1" x14ac:dyDescent="0.2">
      <c r="A477" s="12" t="s">
        <v>4801</v>
      </c>
      <c r="B477" s="12" t="s">
        <v>4802</v>
      </c>
      <c r="C477" s="13" t="s">
        <v>4803</v>
      </c>
      <c r="D477" s="17">
        <v>900084759</v>
      </c>
      <c r="E477" s="16" t="s">
        <v>4804</v>
      </c>
      <c r="F477" s="26">
        <v>18900000</v>
      </c>
      <c r="G477" s="14" t="s">
        <v>47</v>
      </c>
      <c r="H477" s="25">
        <v>217350000</v>
      </c>
      <c r="I477" s="11" t="s">
        <v>72</v>
      </c>
      <c r="J477" s="21" t="s">
        <v>447</v>
      </c>
      <c r="K477" s="22">
        <v>12824</v>
      </c>
      <c r="L477" s="23" t="s">
        <v>390</v>
      </c>
      <c r="M477" s="14" t="s">
        <v>4805</v>
      </c>
      <c r="N477" s="11">
        <v>45475</v>
      </c>
      <c r="O477" s="9">
        <v>32224</v>
      </c>
      <c r="P477" s="6">
        <v>45475</v>
      </c>
      <c r="Q477" s="10" t="s">
        <v>301</v>
      </c>
      <c r="R477" s="10" t="s">
        <v>4806</v>
      </c>
      <c r="S477" s="6" t="s">
        <v>592</v>
      </c>
      <c r="T477" s="6" t="s">
        <v>592</v>
      </c>
      <c r="U477" s="27" t="s">
        <v>4807</v>
      </c>
      <c r="V477" s="27" t="s">
        <v>3893</v>
      </c>
      <c r="W477" s="12" t="s">
        <v>4808</v>
      </c>
      <c r="X477" s="12" t="s">
        <v>47</v>
      </c>
      <c r="Y477" s="14" t="s">
        <v>47</v>
      </c>
      <c r="Z477" s="12" t="s">
        <v>47</v>
      </c>
      <c r="AA477" s="12"/>
      <c r="AB477" s="12" t="s">
        <v>62</v>
      </c>
      <c r="AC477" s="10" t="s">
        <v>47</v>
      </c>
      <c r="AD477" s="9" t="s">
        <v>47</v>
      </c>
      <c r="AE477" s="10" t="s">
        <v>626</v>
      </c>
      <c r="AF477" s="184" t="e">
        <f t="shared" ca="1" si="7"/>
        <v>#VALUE!</v>
      </c>
      <c r="AG477" s="19"/>
      <c r="AH477" s="20"/>
      <c r="AI477" s="9" t="s">
        <v>47</v>
      </c>
      <c r="AJ477" s="9" t="s">
        <v>47</v>
      </c>
      <c r="AK477" s="29"/>
    </row>
    <row r="478" spans="1:38" s="2" customFormat="1" ht="123" customHeight="1" x14ac:dyDescent="0.2">
      <c r="A478" s="12" t="s">
        <v>4809</v>
      </c>
      <c r="B478" s="12" t="s">
        <v>4810</v>
      </c>
      <c r="C478" s="13" t="s">
        <v>4811</v>
      </c>
      <c r="D478" s="17">
        <v>80850345</v>
      </c>
      <c r="E478" s="14" t="s">
        <v>4812</v>
      </c>
      <c r="F478" s="26">
        <v>15600000</v>
      </c>
      <c r="G478" s="14" t="s">
        <v>47</v>
      </c>
      <c r="H478" s="25">
        <v>176800000</v>
      </c>
      <c r="I478" s="11" t="s">
        <v>48</v>
      </c>
      <c r="J478" s="21" t="s">
        <v>3262</v>
      </c>
      <c r="K478" s="22">
        <v>14224</v>
      </c>
      <c r="L478" s="23" t="s">
        <v>390</v>
      </c>
      <c r="M478" s="14" t="s">
        <v>4805</v>
      </c>
      <c r="N478" s="11" t="s">
        <v>536</v>
      </c>
      <c r="O478" s="9">
        <v>8524</v>
      </c>
      <c r="P478" s="6" t="s">
        <v>1078</v>
      </c>
      <c r="Q478" s="10" t="s">
        <v>301</v>
      </c>
      <c r="R478" s="405" t="s">
        <v>4813</v>
      </c>
      <c r="S478" s="6" t="s">
        <v>4814</v>
      </c>
      <c r="T478" s="6" t="s">
        <v>4815</v>
      </c>
      <c r="U478" s="24" t="s">
        <v>4807</v>
      </c>
      <c r="V478" s="114" t="s">
        <v>3893</v>
      </c>
      <c r="W478" s="12" t="s">
        <v>170</v>
      </c>
      <c r="X478" s="12" t="s">
        <v>60</v>
      </c>
      <c r="Y478" s="62">
        <v>45309</v>
      </c>
      <c r="Z478" s="11">
        <v>45576</v>
      </c>
      <c r="AA478" s="14"/>
      <c r="AB478" s="12" t="s">
        <v>62</v>
      </c>
      <c r="AC478" s="10" t="s">
        <v>769</v>
      </c>
      <c r="AD478" s="9" t="s">
        <v>3416</v>
      </c>
      <c r="AE478" s="6">
        <v>30881</v>
      </c>
      <c r="AF478" s="184">
        <f t="shared" ca="1" si="7"/>
        <v>40</v>
      </c>
      <c r="AG478" s="19" t="s">
        <v>4816</v>
      </c>
      <c r="AH478" s="20" t="s">
        <v>4817</v>
      </c>
      <c r="AI478" s="31" t="s">
        <v>4818</v>
      </c>
      <c r="AJ478" s="9">
        <v>5082054</v>
      </c>
      <c r="AK478" s="29"/>
    </row>
    <row r="479" spans="1:38" s="2" customFormat="1" ht="123.75" customHeight="1" x14ac:dyDescent="0.2">
      <c r="A479" s="12" t="s">
        <v>4819</v>
      </c>
      <c r="B479" s="12" t="s">
        <v>4820</v>
      </c>
      <c r="C479" s="13" t="s">
        <v>4821</v>
      </c>
      <c r="D479" s="17">
        <v>28556230</v>
      </c>
      <c r="E479" s="16" t="s">
        <v>4822</v>
      </c>
      <c r="F479" s="26">
        <v>13000000</v>
      </c>
      <c r="G479" s="14" t="s">
        <v>47</v>
      </c>
      <c r="H479" s="25">
        <v>144300000</v>
      </c>
      <c r="I479" s="11" t="s">
        <v>48</v>
      </c>
      <c r="J479" s="21" t="s">
        <v>3262</v>
      </c>
      <c r="K479" s="22">
        <v>21124</v>
      </c>
      <c r="L479" s="23" t="s">
        <v>390</v>
      </c>
      <c r="M479" s="14" t="s">
        <v>4805</v>
      </c>
      <c r="N479" s="11" t="s">
        <v>472</v>
      </c>
      <c r="O479" s="9">
        <v>14224</v>
      </c>
      <c r="P479" s="6" t="s">
        <v>222</v>
      </c>
      <c r="Q479" s="10" t="s">
        <v>301</v>
      </c>
      <c r="R479" s="10" t="s">
        <v>4823</v>
      </c>
      <c r="S479" s="6" t="s">
        <v>704</v>
      </c>
      <c r="T479" s="6" t="s">
        <v>4824</v>
      </c>
      <c r="U479" s="24" t="s">
        <v>4807</v>
      </c>
      <c r="V479" s="114" t="s">
        <v>3893</v>
      </c>
      <c r="W479" s="12" t="s">
        <v>3906</v>
      </c>
      <c r="X479" s="12" t="s">
        <v>60</v>
      </c>
      <c r="Y479" s="62">
        <v>45314</v>
      </c>
      <c r="Z479" s="11">
        <v>45576</v>
      </c>
      <c r="AA479" s="14"/>
      <c r="AB479" s="12" t="s">
        <v>62</v>
      </c>
      <c r="AC479" s="10" t="s">
        <v>430</v>
      </c>
      <c r="AD479" s="9" t="s">
        <v>431</v>
      </c>
      <c r="AE479" s="6">
        <v>29989</v>
      </c>
      <c r="AF479" s="184">
        <f t="shared" ca="1" si="7"/>
        <v>42</v>
      </c>
      <c r="AG479" s="19" t="s">
        <v>4825</v>
      </c>
      <c r="AH479" s="20" t="s">
        <v>4826</v>
      </c>
      <c r="AI479" s="31" t="s">
        <v>4827</v>
      </c>
      <c r="AJ479" s="9" t="s">
        <v>47</v>
      </c>
      <c r="AK479" s="29"/>
    </row>
    <row r="480" spans="1:38" s="2" customFormat="1" ht="107.25" customHeight="1" x14ac:dyDescent="0.2">
      <c r="A480" s="14" t="s">
        <v>4828</v>
      </c>
      <c r="B480" s="12" t="s">
        <v>4829</v>
      </c>
      <c r="C480" s="13" t="s">
        <v>4830</v>
      </c>
      <c r="D480" s="17">
        <v>1016086375</v>
      </c>
      <c r="E480" s="16" t="s">
        <v>4831</v>
      </c>
      <c r="F480" s="26">
        <v>4000000</v>
      </c>
      <c r="G480" s="14" t="s">
        <v>47</v>
      </c>
      <c r="H480" s="25">
        <v>45466663</v>
      </c>
      <c r="I480" s="11" t="s">
        <v>48</v>
      </c>
      <c r="J480" s="21" t="s">
        <v>447</v>
      </c>
      <c r="K480" s="22">
        <v>12224</v>
      </c>
      <c r="L480" s="23" t="s">
        <v>390</v>
      </c>
      <c r="M480" s="14" t="s">
        <v>4805</v>
      </c>
      <c r="N480" s="11" t="s">
        <v>536</v>
      </c>
      <c r="O480" s="9">
        <v>8724</v>
      </c>
      <c r="P480" s="6" t="s">
        <v>1078</v>
      </c>
      <c r="Q480" s="10" t="s">
        <v>301</v>
      </c>
      <c r="R480" s="10" t="s">
        <v>4832</v>
      </c>
      <c r="S480" s="6" t="s">
        <v>4814</v>
      </c>
      <c r="T480" s="6" t="s">
        <v>4815</v>
      </c>
      <c r="U480" s="24" t="s">
        <v>4807</v>
      </c>
      <c r="V480" s="114" t="s">
        <v>3893</v>
      </c>
      <c r="W480" s="12" t="s">
        <v>170</v>
      </c>
      <c r="X480" s="12" t="s">
        <v>60</v>
      </c>
      <c r="Y480" s="62">
        <v>45303</v>
      </c>
      <c r="Z480" s="11">
        <v>45576</v>
      </c>
      <c r="AA480" s="14"/>
      <c r="AB480" s="12" t="s">
        <v>62</v>
      </c>
      <c r="AC480" s="10" t="s">
        <v>63</v>
      </c>
      <c r="AD480" s="10" t="s">
        <v>63</v>
      </c>
      <c r="AE480" s="6">
        <v>35283</v>
      </c>
      <c r="AF480" s="184">
        <f t="shared" ca="1" si="7"/>
        <v>28</v>
      </c>
      <c r="AG480" s="19" t="s">
        <v>4833</v>
      </c>
      <c r="AH480" s="20" t="s">
        <v>4834</v>
      </c>
      <c r="AI480" s="31" t="s">
        <v>4835</v>
      </c>
      <c r="AJ480" s="9">
        <v>4211106</v>
      </c>
      <c r="AK480" s="29"/>
    </row>
    <row r="481" spans="1:37" s="2" customFormat="1" ht="102" customHeight="1" x14ac:dyDescent="0.2">
      <c r="A481" s="14" t="s">
        <v>4836</v>
      </c>
      <c r="B481" s="12" t="s">
        <v>4837</v>
      </c>
      <c r="C481" s="13" t="s">
        <v>4838</v>
      </c>
      <c r="D481" s="17">
        <v>80896118</v>
      </c>
      <c r="E481" s="16" t="s">
        <v>4839</v>
      </c>
      <c r="F481" s="26">
        <v>11300000</v>
      </c>
      <c r="G481" s="14" t="s">
        <v>47</v>
      </c>
      <c r="H481" s="25">
        <v>128066670</v>
      </c>
      <c r="I481" s="11" t="s">
        <v>48</v>
      </c>
      <c r="J481" s="21" t="s">
        <v>3262</v>
      </c>
      <c r="K481" s="22">
        <v>14324</v>
      </c>
      <c r="L481" s="23" t="s">
        <v>390</v>
      </c>
      <c r="M481" s="14" t="s">
        <v>4840</v>
      </c>
      <c r="N481" s="11" t="s">
        <v>4841</v>
      </c>
      <c r="O481" s="9">
        <v>9424</v>
      </c>
      <c r="P481" s="6" t="s">
        <v>1078</v>
      </c>
      <c r="Q481" s="10" t="s">
        <v>301</v>
      </c>
      <c r="R481" s="10" t="s">
        <v>4842</v>
      </c>
      <c r="S481" s="6" t="s">
        <v>4814</v>
      </c>
      <c r="T481" s="6" t="s">
        <v>4815</v>
      </c>
      <c r="U481" s="24" t="s">
        <v>4843</v>
      </c>
      <c r="V481" s="114" t="s">
        <v>4844</v>
      </c>
      <c r="W481" s="12" t="s">
        <v>170</v>
      </c>
      <c r="X481" s="12" t="s">
        <v>60</v>
      </c>
      <c r="Y481" s="62">
        <v>45310</v>
      </c>
      <c r="Z481" s="11">
        <v>45576</v>
      </c>
      <c r="AA481" s="14"/>
      <c r="AB481" s="12" t="s">
        <v>62</v>
      </c>
      <c r="AC481" s="10" t="s">
        <v>4845</v>
      </c>
      <c r="AD481" s="9" t="s">
        <v>3416</v>
      </c>
      <c r="AE481" s="6">
        <v>31204</v>
      </c>
      <c r="AF481" s="184">
        <f t="shared" ca="1" si="7"/>
        <v>39</v>
      </c>
      <c r="AG481" s="19" t="s">
        <v>4846</v>
      </c>
      <c r="AH481" s="20" t="s">
        <v>4847</v>
      </c>
      <c r="AI481" s="31" t="s">
        <v>4848</v>
      </c>
      <c r="AJ481" s="9" t="s">
        <v>47</v>
      </c>
      <c r="AK481" s="29"/>
    </row>
    <row r="482" spans="1:37" s="2" customFormat="1" ht="89.25" customHeight="1" x14ac:dyDescent="0.2">
      <c r="A482" s="14" t="s">
        <v>4849</v>
      </c>
      <c r="B482" s="12" t="s">
        <v>4850</v>
      </c>
      <c r="C482" s="13" t="s">
        <v>4851</v>
      </c>
      <c r="D482" s="17">
        <v>1018474312</v>
      </c>
      <c r="E482" s="16" t="s">
        <v>4852</v>
      </c>
      <c r="F482" s="26">
        <v>11300000</v>
      </c>
      <c r="G482" s="14" t="s">
        <v>47</v>
      </c>
      <c r="H482" s="25">
        <v>128066670</v>
      </c>
      <c r="I482" s="11" t="s">
        <v>48</v>
      </c>
      <c r="J482" s="21" t="s">
        <v>3262</v>
      </c>
      <c r="K482" s="22">
        <v>21324</v>
      </c>
      <c r="L482" s="23" t="s">
        <v>390</v>
      </c>
      <c r="M482" s="14" t="s">
        <v>4840</v>
      </c>
      <c r="N482" s="11" t="s">
        <v>536</v>
      </c>
      <c r="O482" s="9">
        <v>8624</v>
      </c>
      <c r="P482" s="6" t="s">
        <v>1078</v>
      </c>
      <c r="Q482" s="10" t="s">
        <v>301</v>
      </c>
      <c r="R482" s="10" t="s">
        <v>4853</v>
      </c>
      <c r="S482" s="6" t="s">
        <v>4814</v>
      </c>
      <c r="T482" s="6" t="s">
        <v>4814</v>
      </c>
      <c r="U482" s="24" t="s">
        <v>4843</v>
      </c>
      <c r="V482" s="114" t="s">
        <v>4844</v>
      </c>
      <c r="W482" s="12" t="s">
        <v>170</v>
      </c>
      <c r="X482" s="12" t="s">
        <v>60</v>
      </c>
      <c r="Y482" s="62">
        <v>45308</v>
      </c>
      <c r="Z482" s="11">
        <v>45576</v>
      </c>
      <c r="AA482" s="14"/>
      <c r="AB482" s="12" t="s">
        <v>62</v>
      </c>
      <c r="AC482" s="10" t="s">
        <v>142</v>
      </c>
      <c r="AD482" s="9" t="s">
        <v>1251</v>
      </c>
      <c r="AE482" s="6">
        <v>34751</v>
      </c>
      <c r="AF482" s="184">
        <f t="shared" ca="1" si="7"/>
        <v>29</v>
      </c>
      <c r="AG482" s="19" t="s">
        <v>4854</v>
      </c>
      <c r="AH482" s="20" t="s">
        <v>4855</v>
      </c>
      <c r="AI482" s="31" t="s">
        <v>4856</v>
      </c>
      <c r="AJ482" s="9" t="s">
        <v>47</v>
      </c>
      <c r="AK482" s="29"/>
    </row>
    <row r="483" spans="1:37" s="2" customFormat="1" ht="99.75" customHeight="1" x14ac:dyDescent="0.2">
      <c r="A483" s="12" t="s">
        <v>4857</v>
      </c>
      <c r="B483" s="12" t="s">
        <v>4858</v>
      </c>
      <c r="C483" s="13" t="s">
        <v>3906</v>
      </c>
      <c r="D483" s="17">
        <v>53123841</v>
      </c>
      <c r="E483" s="16" t="s">
        <v>4859</v>
      </c>
      <c r="F483" s="26">
        <v>11300000</v>
      </c>
      <c r="G483" s="14" t="s">
        <v>47</v>
      </c>
      <c r="H483" s="25" t="s">
        <v>4860</v>
      </c>
      <c r="I483" s="11" t="s">
        <v>48</v>
      </c>
      <c r="J483" s="21" t="s">
        <v>3262</v>
      </c>
      <c r="K483" s="22">
        <v>20824</v>
      </c>
      <c r="L483" s="23" t="s">
        <v>390</v>
      </c>
      <c r="M483" s="14" t="s">
        <v>4840</v>
      </c>
      <c r="N483" s="11" t="s">
        <v>1078</v>
      </c>
      <c r="O483" s="9">
        <v>10224</v>
      </c>
      <c r="P483" s="6" t="s">
        <v>4861</v>
      </c>
      <c r="Q483" s="10" t="s">
        <v>301</v>
      </c>
      <c r="R483" s="10" t="s">
        <v>4862</v>
      </c>
      <c r="S483" s="6" t="s">
        <v>4863</v>
      </c>
      <c r="T483" s="6" t="s">
        <v>4864</v>
      </c>
      <c r="U483" s="24" t="s">
        <v>4843</v>
      </c>
      <c r="V483" s="114" t="s">
        <v>4844</v>
      </c>
      <c r="W483" s="12" t="s">
        <v>170</v>
      </c>
      <c r="X483" s="12" t="s">
        <v>60</v>
      </c>
      <c r="Y483" s="62">
        <v>45309</v>
      </c>
      <c r="Z483" s="11">
        <v>45576</v>
      </c>
      <c r="AA483" s="14"/>
      <c r="AB483" s="12" t="s">
        <v>62</v>
      </c>
      <c r="AC483" s="10" t="s">
        <v>63</v>
      </c>
      <c r="AD483" s="10" t="s">
        <v>63</v>
      </c>
      <c r="AE483" s="6">
        <v>31143</v>
      </c>
      <c r="AF483" s="184">
        <f t="shared" ca="1" si="7"/>
        <v>39</v>
      </c>
      <c r="AG483" s="19" t="s">
        <v>4865</v>
      </c>
      <c r="AH483" s="20" t="s">
        <v>4866</v>
      </c>
      <c r="AI483" s="31" t="s">
        <v>4867</v>
      </c>
      <c r="AJ483" s="9">
        <v>7817626</v>
      </c>
      <c r="AK483" s="29"/>
    </row>
    <row r="484" spans="1:37" s="2" customFormat="1" ht="107.25" customHeight="1" x14ac:dyDescent="0.2">
      <c r="A484" s="12" t="s">
        <v>4868</v>
      </c>
      <c r="B484" s="12" t="s">
        <v>4869</v>
      </c>
      <c r="C484" s="13" t="s">
        <v>4870</v>
      </c>
      <c r="D484" s="17">
        <v>1077973881</v>
      </c>
      <c r="E484" s="16" t="s">
        <v>4871</v>
      </c>
      <c r="F484" s="26">
        <v>11300000</v>
      </c>
      <c r="G484" s="14" t="s">
        <v>47</v>
      </c>
      <c r="H484" s="25" t="s">
        <v>4872</v>
      </c>
      <c r="I484" s="11" t="s">
        <v>48</v>
      </c>
      <c r="J484" s="21" t="s">
        <v>3262</v>
      </c>
      <c r="K484" s="22">
        <v>17424</v>
      </c>
      <c r="L484" s="23" t="s">
        <v>390</v>
      </c>
      <c r="M484" s="14" t="s">
        <v>4840</v>
      </c>
      <c r="N484" s="11" t="s">
        <v>4841</v>
      </c>
      <c r="O484" s="9">
        <v>9724</v>
      </c>
      <c r="P484" s="6" t="s">
        <v>1078</v>
      </c>
      <c r="Q484" s="10" t="s">
        <v>301</v>
      </c>
      <c r="R484" s="10" t="s">
        <v>4873</v>
      </c>
      <c r="S484" s="6" t="s">
        <v>4814</v>
      </c>
      <c r="T484" s="6" t="s">
        <v>4815</v>
      </c>
      <c r="U484" s="24" t="s">
        <v>4843</v>
      </c>
      <c r="V484" s="114" t="s">
        <v>4844</v>
      </c>
      <c r="W484" s="12" t="s">
        <v>170</v>
      </c>
      <c r="X484" s="12" t="s">
        <v>60</v>
      </c>
      <c r="Y484" s="62">
        <v>45309</v>
      </c>
      <c r="Z484" s="11">
        <v>45576</v>
      </c>
      <c r="AA484" s="14"/>
      <c r="AB484" s="12" t="s">
        <v>62</v>
      </c>
      <c r="AC484" s="10" t="s">
        <v>63</v>
      </c>
      <c r="AD484" s="10" t="s">
        <v>63</v>
      </c>
      <c r="AE484" s="6">
        <v>34898</v>
      </c>
      <c r="AF484" s="184">
        <f t="shared" ca="1" si="7"/>
        <v>29</v>
      </c>
      <c r="AG484" s="19" t="s">
        <v>4874</v>
      </c>
      <c r="AH484" s="20" t="s">
        <v>4875</v>
      </c>
      <c r="AI484" s="31" t="s">
        <v>4876</v>
      </c>
      <c r="AJ484" s="9">
        <v>8444444</v>
      </c>
      <c r="AK484" s="29"/>
    </row>
    <row r="485" spans="1:37" s="2" customFormat="1" ht="103.5" customHeight="1" x14ac:dyDescent="0.2">
      <c r="A485" s="12" t="s">
        <v>4877</v>
      </c>
      <c r="B485" s="12" t="s">
        <v>4878</v>
      </c>
      <c r="C485" s="13" t="s">
        <v>4879</v>
      </c>
      <c r="D485" s="17">
        <v>53178369</v>
      </c>
      <c r="E485" s="16" t="s">
        <v>4880</v>
      </c>
      <c r="F485" s="26">
        <v>11300000</v>
      </c>
      <c r="G485" s="14" t="s">
        <v>47</v>
      </c>
      <c r="H485" s="25">
        <v>128066670</v>
      </c>
      <c r="I485" s="11" t="s">
        <v>48</v>
      </c>
      <c r="J485" s="21" t="s">
        <v>3262</v>
      </c>
      <c r="K485" s="22">
        <v>14624</v>
      </c>
      <c r="L485" s="23" t="s">
        <v>390</v>
      </c>
      <c r="M485" s="14" t="s">
        <v>4840</v>
      </c>
      <c r="N485" s="11" t="s">
        <v>536</v>
      </c>
      <c r="O485" s="9">
        <v>9024</v>
      </c>
      <c r="P485" s="6" t="s">
        <v>1078</v>
      </c>
      <c r="Q485" s="10" t="s">
        <v>301</v>
      </c>
      <c r="R485" s="10" t="s">
        <v>4881</v>
      </c>
      <c r="S485" s="6" t="s">
        <v>4863</v>
      </c>
      <c r="T485" s="6" t="s">
        <v>4863</v>
      </c>
      <c r="U485" s="24" t="s">
        <v>4843</v>
      </c>
      <c r="V485" s="114" t="s">
        <v>4844</v>
      </c>
      <c r="W485" s="12" t="s">
        <v>4882</v>
      </c>
      <c r="X485" s="12" t="s">
        <v>60</v>
      </c>
      <c r="Y485" s="62">
        <v>45308</v>
      </c>
      <c r="Z485" s="11">
        <v>45576</v>
      </c>
      <c r="AA485" s="14"/>
      <c r="AB485" s="12" t="s">
        <v>62</v>
      </c>
      <c r="AC485" s="10" t="s">
        <v>63</v>
      </c>
      <c r="AD485" s="10" t="s">
        <v>63</v>
      </c>
      <c r="AE485" s="6">
        <v>31216</v>
      </c>
      <c r="AF485" s="184">
        <f t="shared" ca="1" si="7"/>
        <v>39</v>
      </c>
      <c r="AG485" s="19" t="s">
        <v>4883</v>
      </c>
      <c r="AH485" s="20" t="s">
        <v>4884</v>
      </c>
      <c r="AI485" s="31" t="s">
        <v>4885</v>
      </c>
      <c r="AJ485" s="9">
        <v>5124328</v>
      </c>
      <c r="AK485" s="29"/>
    </row>
    <row r="486" spans="1:37" s="2" customFormat="1" ht="111" customHeight="1" x14ac:dyDescent="0.2">
      <c r="A486" s="12" t="s">
        <v>4886</v>
      </c>
      <c r="B486" s="12" t="s">
        <v>4887</v>
      </c>
      <c r="C486" s="13" t="s">
        <v>949</v>
      </c>
      <c r="D486" s="17">
        <v>1018475327</v>
      </c>
      <c r="E486" s="16" t="s">
        <v>4888</v>
      </c>
      <c r="F486" s="26">
        <v>11300000</v>
      </c>
      <c r="G486" s="14" t="s">
        <v>47</v>
      </c>
      <c r="H486" s="25" t="s">
        <v>4872</v>
      </c>
      <c r="I486" s="11" t="s">
        <v>48</v>
      </c>
      <c r="J486" s="21" t="s">
        <v>3262</v>
      </c>
      <c r="K486" s="22">
        <v>14024</v>
      </c>
      <c r="L486" s="23" t="s">
        <v>390</v>
      </c>
      <c r="M486" s="14" t="s">
        <v>4840</v>
      </c>
      <c r="N486" s="11" t="s">
        <v>4841</v>
      </c>
      <c r="O486" s="9">
        <v>8424</v>
      </c>
      <c r="P486" s="6" t="s">
        <v>1078</v>
      </c>
      <c r="Q486" s="10" t="s">
        <v>301</v>
      </c>
      <c r="R486" s="10" t="s">
        <v>4889</v>
      </c>
      <c r="S486" s="6" t="s">
        <v>1078</v>
      </c>
      <c r="T486" s="6" t="s">
        <v>1078</v>
      </c>
      <c r="U486" s="24" t="s">
        <v>4843</v>
      </c>
      <c r="V486" s="114" t="s">
        <v>4844</v>
      </c>
      <c r="W486" s="12" t="s">
        <v>170</v>
      </c>
      <c r="X486" s="12" t="s">
        <v>60</v>
      </c>
      <c r="Y486" s="62">
        <v>45307</v>
      </c>
      <c r="Z486" s="11">
        <v>45576</v>
      </c>
      <c r="AA486" s="14"/>
      <c r="AB486" s="12" t="s">
        <v>62</v>
      </c>
      <c r="AC486" s="10" t="s">
        <v>63</v>
      </c>
      <c r="AD486" s="10" t="s">
        <v>63</v>
      </c>
      <c r="AE486" s="6">
        <v>34976</v>
      </c>
      <c r="AF486" s="184">
        <f t="shared" ca="1" si="7"/>
        <v>29</v>
      </c>
      <c r="AG486" s="19" t="s">
        <v>4890</v>
      </c>
      <c r="AH486" s="20" t="s">
        <v>4891</v>
      </c>
      <c r="AI486" s="31" t="s">
        <v>4892</v>
      </c>
      <c r="AJ486" s="9">
        <v>4676361</v>
      </c>
      <c r="AK486" s="29"/>
    </row>
    <row r="487" spans="1:37" s="2" customFormat="1" ht="105.75" customHeight="1" x14ac:dyDescent="0.2">
      <c r="A487" s="12" t="s">
        <v>4893</v>
      </c>
      <c r="B487" s="12" t="s">
        <v>4894</v>
      </c>
      <c r="C487" s="13" t="s">
        <v>4895</v>
      </c>
      <c r="D487" s="17">
        <v>1053799597</v>
      </c>
      <c r="E487" s="16" t="s">
        <v>4896</v>
      </c>
      <c r="F487" s="26">
        <v>11300000</v>
      </c>
      <c r="G487" s="14" t="s">
        <v>47</v>
      </c>
      <c r="H487" s="25">
        <v>128066670</v>
      </c>
      <c r="I487" s="11" t="s">
        <v>48</v>
      </c>
      <c r="J487" s="21" t="s">
        <v>3262</v>
      </c>
      <c r="K487" s="22">
        <v>18224</v>
      </c>
      <c r="L487" s="23" t="s">
        <v>390</v>
      </c>
      <c r="M487" s="14" t="s">
        <v>4840</v>
      </c>
      <c r="N487" s="11" t="s">
        <v>536</v>
      </c>
      <c r="O487" s="9">
        <v>8924</v>
      </c>
      <c r="P487" s="6" t="s">
        <v>1078</v>
      </c>
      <c r="Q487" s="10" t="s">
        <v>301</v>
      </c>
      <c r="R487" s="10" t="s">
        <v>4897</v>
      </c>
      <c r="S487" s="6" t="s">
        <v>4814</v>
      </c>
      <c r="T487" s="6" t="s">
        <v>4814</v>
      </c>
      <c r="U487" s="24" t="s">
        <v>4843</v>
      </c>
      <c r="V487" s="114" t="s">
        <v>4844</v>
      </c>
      <c r="W487" s="12" t="s">
        <v>4882</v>
      </c>
      <c r="X487" s="12" t="s">
        <v>60</v>
      </c>
      <c r="Y487" s="62">
        <v>45310</v>
      </c>
      <c r="Z487" s="11">
        <v>45576</v>
      </c>
      <c r="AA487" s="14"/>
      <c r="AB487" s="12" t="s">
        <v>62</v>
      </c>
      <c r="AC487" s="10" t="s">
        <v>1044</v>
      </c>
      <c r="AD487" s="9" t="s">
        <v>1331</v>
      </c>
      <c r="AE487" s="6">
        <v>32671</v>
      </c>
      <c r="AF487" s="184">
        <f t="shared" ca="1" si="7"/>
        <v>35</v>
      </c>
      <c r="AG487" s="19" t="s">
        <v>4898</v>
      </c>
      <c r="AH487" s="20" t="s">
        <v>4899</v>
      </c>
      <c r="AI487" s="31" t="s">
        <v>4900</v>
      </c>
      <c r="AJ487" s="9">
        <v>3216268</v>
      </c>
      <c r="AK487" s="29"/>
    </row>
    <row r="488" spans="1:37" s="2" customFormat="1" ht="100.5" customHeight="1" x14ac:dyDescent="0.2">
      <c r="A488" s="12" t="s">
        <v>4901</v>
      </c>
      <c r="B488" s="12" t="s">
        <v>4902</v>
      </c>
      <c r="C488" s="13" t="s">
        <v>4903</v>
      </c>
      <c r="D488" s="17">
        <v>1110547105</v>
      </c>
      <c r="E488" s="16" t="s">
        <v>4904</v>
      </c>
      <c r="F488" s="26">
        <v>11300000</v>
      </c>
      <c r="G488" s="14" t="s">
        <v>47</v>
      </c>
      <c r="H488" s="25">
        <v>128066670</v>
      </c>
      <c r="I488" s="11" t="s">
        <v>48</v>
      </c>
      <c r="J488" s="21" t="s">
        <v>3262</v>
      </c>
      <c r="K488" s="22">
        <v>14924</v>
      </c>
      <c r="L488" s="23" t="s">
        <v>390</v>
      </c>
      <c r="M488" s="14" t="s">
        <v>4840</v>
      </c>
      <c r="N488" s="11" t="s">
        <v>4861</v>
      </c>
      <c r="O488" s="404">
        <v>10624</v>
      </c>
      <c r="P488" s="6" t="s">
        <v>4861</v>
      </c>
      <c r="Q488" s="10" t="s">
        <v>301</v>
      </c>
      <c r="R488" s="10" t="s">
        <v>4905</v>
      </c>
      <c r="S488" s="6" t="s">
        <v>623</v>
      </c>
      <c r="T488" s="6" t="s">
        <v>623</v>
      </c>
      <c r="U488" s="24" t="s">
        <v>4843</v>
      </c>
      <c r="V488" s="114" t="s">
        <v>4844</v>
      </c>
      <c r="W488" s="12" t="s">
        <v>4882</v>
      </c>
      <c r="X488" s="12" t="s">
        <v>60</v>
      </c>
      <c r="Y488" s="62">
        <v>45310</v>
      </c>
      <c r="Z488" s="11">
        <v>45576</v>
      </c>
      <c r="AA488" s="14"/>
      <c r="AB488" s="12" t="s">
        <v>62</v>
      </c>
      <c r="AC488" s="10" t="s">
        <v>4906</v>
      </c>
      <c r="AD488" s="9" t="s">
        <v>431</v>
      </c>
      <c r="AE488" s="6">
        <v>34643</v>
      </c>
      <c r="AF488" s="184">
        <f t="shared" ca="1" si="7"/>
        <v>30</v>
      </c>
      <c r="AG488" s="19" t="s">
        <v>4907</v>
      </c>
      <c r="AH488" s="20" t="s">
        <v>4908</v>
      </c>
      <c r="AI488" s="31" t="s">
        <v>4909</v>
      </c>
      <c r="AJ488" s="9">
        <v>2281085</v>
      </c>
      <c r="AK488" s="29"/>
    </row>
    <row r="489" spans="1:37" s="2" customFormat="1" ht="90" customHeight="1" x14ac:dyDescent="0.2">
      <c r="A489" s="12" t="s">
        <v>4910</v>
      </c>
      <c r="B489" s="12" t="s">
        <v>4911</v>
      </c>
      <c r="C489" s="13" t="s">
        <v>4912</v>
      </c>
      <c r="D489" s="17">
        <v>1022421191</v>
      </c>
      <c r="E489" s="16" t="s">
        <v>4913</v>
      </c>
      <c r="F489" s="26">
        <v>11300000</v>
      </c>
      <c r="G489" s="14" t="s">
        <v>47</v>
      </c>
      <c r="H489" s="25" t="s">
        <v>4914</v>
      </c>
      <c r="I489" s="11" t="s">
        <v>48</v>
      </c>
      <c r="J489" s="21" t="s">
        <v>3262</v>
      </c>
      <c r="K489" s="22">
        <v>15224</v>
      </c>
      <c r="L489" s="23" t="s">
        <v>390</v>
      </c>
      <c r="M489" s="14" t="s">
        <v>4840</v>
      </c>
      <c r="N489" s="11">
        <v>45324</v>
      </c>
      <c r="O489" s="9">
        <v>25124</v>
      </c>
      <c r="P489" s="6">
        <v>45353</v>
      </c>
      <c r="Q489" s="10" t="s">
        <v>301</v>
      </c>
      <c r="R489" s="10" t="s">
        <v>4915</v>
      </c>
      <c r="S489" s="6">
        <v>45328</v>
      </c>
      <c r="T489" s="6">
        <v>45328</v>
      </c>
      <c r="U489" s="24" t="s">
        <v>4916</v>
      </c>
      <c r="V489" s="114" t="s">
        <v>4844</v>
      </c>
      <c r="W489" s="12" t="s">
        <v>170</v>
      </c>
      <c r="X489" s="12" t="s">
        <v>60</v>
      </c>
      <c r="Y489" s="62">
        <v>45313</v>
      </c>
      <c r="Z489" s="11">
        <v>45576</v>
      </c>
      <c r="AA489" s="14"/>
      <c r="AB489" s="12" t="s">
        <v>62</v>
      </c>
      <c r="AC489" s="10" t="s">
        <v>63</v>
      </c>
      <c r="AD489" s="10" t="s">
        <v>63</v>
      </c>
      <c r="AE489" s="6">
        <v>35410</v>
      </c>
      <c r="AF489" s="184">
        <f t="shared" ca="1" si="7"/>
        <v>28</v>
      </c>
      <c r="AG489" s="19" t="s">
        <v>4917</v>
      </c>
      <c r="AH489" s="20" t="s">
        <v>4918</v>
      </c>
      <c r="AI489" s="31" t="s">
        <v>4919</v>
      </c>
      <c r="AJ489" s="9" t="s">
        <v>47</v>
      </c>
      <c r="AK489" s="29"/>
    </row>
    <row r="490" spans="1:37" s="2" customFormat="1" ht="84" customHeight="1" x14ac:dyDescent="0.2">
      <c r="A490" s="12" t="s">
        <v>4920</v>
      </c>
      <c r="B490" s="12" t="s">
        <v>4921</v>
      </c>
      <c r="C490" s="13" t="s">
        <v>4922</v>
      </c>
      <c r="D490" s="17">
        <v>1065841788</v>
      </c>
      <c r="E490" s="16" t="s">
        <v>4923</v>
      </c>
      <c r="F490" s="26">
        <v>5700000</v>
      </c>
      <c r="G490" s="14" t="s">
        <v>47</v>
      </c>
      <c r="H490" s="25">
        <v>64220000</v>
      </c>
      <c r="I490" s="11" t="s">
        <v>48</v>
      </c>
      <c r="J490" s="21" t="s">
        <v>3262</v>
      </c>
      <c r="K490" s="22">
        <v>17024</v>
      </c>
      <c r="L490" s="23" t="s">
        <v>390</v>
      </c>
      <c r="M490" s="14" t="s">
        <v>4840</v>
      </c>
      <c r="N490" s="11" t="s">
        <v>4861</v>
      </c>
      <c r="O490" s="9">
        <v>10324</v>
      </c>
      <c r="P490" s="6" t="s">
        <v>4861</v>
      </c>
      <c r="Q490" s="10" t="s">
        <v>301</v>
      </c>
      <c r="R490" s="10" t="s">
        <v>4924</v>
      </c>
      <c r="S490" s="6" t="s">
        <v>623</v>
      </c>
      <c r="T490" s="6" t="s">
        <v>623</v>
      </c>
      <c r="U490" s="24" t="s">
        <v>4925</v>
      </c>
      <c r="V490" s="114" t="s">
        <v>4926</v>
      </c>
      <c r="W490" s="12" t="s">
        <v>4882</v>
      </c>
      <c r="X490" s="12" t="s">
        <v>60</v>
      </c>
      <c r="Y490" s="62">
        <v>45616</v>
      </c>
      <c r="Z490" s="11">
        <v>45618</v>
      </c>
      <c r="AA490" s="14"/>
      <c r="AB490" s="12" t="s">
        <v>62</v>
      </c>
      <c r="AC490" s="10" t="s">
        <v>4927</v>
      </c>
      <c r="AD490" s="9" t="s">
        <v>890</v>
      </c>
      <c r="AE490" s="6">
        <v>35891</v>
      </c>
      <c r="AF490" s="184">
        <f t="shared" ca="1" si="7"/>
        <v>26</v>
      </c>
      <c r="AG490" s="19" t="s">
        <v>4928</v>
      </c>
      <c r="AH490" s="20" t="s">
        <v>4929</v>
      </c>
      <c r="AI490" s="31" t="s">
        <v>4930</v>
      </c>
      <c r="AJ490" s="9" t="s">
        <v>47</v>
      </c>
      <c r="AK490" s="29" t="s">
        <v>4931</v>
      </c>
    </row>
    <row r="491" spans="1:37" s="2" customFormat="1" ht="99.75" customHeight="1" x14ac:dyDescent="0.2">
      <c r="A491" s="12" t="s">
        <v>4932</v>
      </c>
      <c r="B491" s="12" t="s">
        <v>4933</v>
      </c>
      <c r="C491" s="13" t="s">
        <v>4934</v>
      </c>
      <c r="D491" s="17">
        <v>52502691</v>
      </c>
      <c r="E491" s="16" t="s">
        <v>4935</v>
      </c>
      <c r="F491" s="26">
        <v>11300000</v>
      </c>
      <c r="G491" s="14" t="s">
        <v>47</v>
      </c>
      <c r="H491" s="25">
        <v>128066670</v>
      </c>
      <c r="I491" s="11" t="s">
        <v>48</v>
      </c>
      <c r="J491" s="21" t="s">
        <v>447</v>
      </c>
      <c r="K491" s="22">
        <v>12324</v>
      </c>
      <c r="L491" s="23" t="s">
        <v>390</v>
      </c>
      <c r="M491" s="14" t="s">
        <v>4840</v>
      </c>
      <c r="N491" s="11" t="s">
        <v>4814</v>
      </c>
      <c r="O491" s="9">
        <v>9924</v>
      </c>
      <c r="P491" s="6" t="s">
        <v>4861</v>
      </c>
      <c r="Q491" s="10" t="s">
        <v>301</v>
      </c>
      <c r="R491" s="10" t="s">
        <v>4936</v>
      </c>
      <c r="S491" s="6" t="s">
        <v>623</v>
      </c>
      <c r="T491" s="6" t="s">
        <v>623</v>
      </c>
      <c r="U491" s="24" t="s">
        <v>4843</v>
      </c>
      <c r="V491" s="114" t="s">
        <v>4844</v>
      </c>
      <c r="W491" s="12" t="s">
        <v>170</v>
      </c>
      <c r="X491" s="12" t="s">
        <v>60</v>
      </c>
      <c r="Y491" s="62">
        <v>45313</v>
      </c>
      <c r="Z491" s="11">
        <v>45576</v>
      </c>
      <c r="AA491" s="14"/>
      <c r="AB491" s="12" t="s">
        <v>62</v>
      </c>
      <c r="AC491" s="10" t="s">
        <v>63</v>
      </c>
      <c r="AD491" s="10" t="s">
        <v>63</v>
      </c>
      <c r="AE491" s="6">
        <v>28776</v>
      </c>
      <c r="AF491" s="184">
        <f t="shared" ca="1" si="7"/>
        <v>46</v>
      </c>
      <c r="AG491" s="19" t="s">
        <v>4937</v>
      </c>
      <c r="AH491" s="20" t="s">
        <v>4938</v>
      </c>
      <c r="AI491" s="31" t="s">
        <v>4939</v>
      </c>
      <c r="AJ491" s="9">
        <v>3017087</v>
      </c>
      <c r="AK491" s="29"/>
    </row>
    <row r="492" spans="1:37" s="2" customFormat="1" ht="114.75" customHeight="1" x14ac:dyDescent="0.2">
      <c r="A492" s="12" t="s">
        <v>4940</v>
      </c>
      <c r="B492" s="12" t="s">
        <v>4941</v>
      </c>
      <c r="C492" s="13" t="s">
        <v>4942</v>
      </c>
      <c r="D492" s="17">
        <v>1152187279</v>
      </c>
      <c r="E492" s="16" t="s">
        <v>4943</v>
      </c>
      <c r="F492" s="26">
        <v>11300000</v>
      </c>
      <c r="G492" s="14" t="s">
        <v>47</v>
      </c>
      <c r="H492" s="25">
        <v>126936669</v>
      </c>
      <c r="I492" s="11" t="s">
        <v>48</v>
      </c>
      <c r="J492" s="21" t="s">
        <v>3262</v>
      </c>
      <c r="K492" s="22">
        <v>20924</v>
      </c>
      <c r="L492" s="23" t="s">
        <v>390</v>
      </c>
      <c r="M492" s="14" t="s">
        <v>4840</v>
      </c>
      <c r="N492" s="11" t="s">
        <v>623</v>
      </c>
      <c r="O492" s="9">
        <v>12024</v>
      </c>
      <c r="P492" s="6" t="s">
        <v>472</v>
      </c>
      <c r="Q492" s="10" t="s">
        <v>301</v>
      </c>
      <c r="R492" s="10" t="s">
        <v>4944</v>
      </c>
      <c r="S492" s="6" t="s">
        <v>607</v>
      </c>
      <c r="T492" s="6" t="s">
        <v>607</v>
      </c>
      <c r="U492" s="24" t="s">
        <v>4945</v>
      </c>
      <c r="V492" s="114" t="s">
        <v>4844</v>
      </c>
      <c r="W492" s="12" t="s">
        <v>170</v>
      </c>
      <c r="X492" s="12" t="s">
        <v>60</v>
      </c>
      <c r="Y492" s="62">
        <v>45576</v>
      </c>
      <c r="Z492" s="11">
        <v>45576</v>
      </c>
      <c r="AA492" s="14"/>
      <c r="AB492" s="12" t="s">
        <v>62</v>
      </c>
      <c r="AC492" s="10" t="s">
        <v>4758</v>
      </c>
      <c r="AD492" s="9" t="s">
        <v>2103</v>
      </c>
      <c r="AE492" s="6">
        <v>32999</v>
      </c>
      <c r="AF492" s="184">
        <f t="shared" ca="1" si="7"/>
        <v>34</v>
      </c>
      <c r="AG492" s="19" t="s">
        <v>4946</v>
      </c>
      <c r="AH492" s="20" t="s">
        <v>4947</v>
      </c>
      <c r="AI492" s="31" t="s">
        <v>4948</v>
      </c>
      <c r="AJ492" s="9" t="s">
        <v>47</v>
      </c>
      <c r="AK492" s="29" t="s">
        <v>4949</v>
      </c>
    </row>
    <row r="493" spans="1:37" s="2" customFormat="1" ht="99.75" customHeight="1" x14ac:dyDescent="0.2">
      <c r="A493" s="12" t="s">
        <v>4950</v>
      </c>
      <c r="B493" s="12" t="s">
        <v>4951</v>
      </c>
      <c r="C493" s="13" t="s">
        <v>1533</v>
      </c>
      <c r="D493" s="17">
        <v>1026254908</v>
      </c>
      <c r="E493" s="16" t="s">
        <v>4952</v>
      </c>
      <c r="F493" s="26">
        <v>11300000</v>
      </c>
      <c r="G493" s="14" t="s">
        <v>47</v>
      </c>
      <c r="H493" s="25">
        <v>126936669</v>
      </c>
      <c r="I493" s="11" t="s">
        <v>48</v>
      </c>
      <c r="J493" s="21" t="s">
        <v>3262</v>
      </c>
      <c r="K493" s="22">
        <v>17924</v>
      </c>
      <c r="L493" s="23" t="s">
        <v>390</v>
      </c>
      <c r="M493" s="14" t="s">
        <v>4840</v>
      </c>
      <c r="N493" s="11" t="s">
        <v>471</v>
      </c>
      <c r="O493" s="9">
        <v>12724</v>
      </c>
      <c r="P493" s="6" t="s">
        <v>472</v>
      </c>
      <c r="Q493" s="10" t="s">
        <v>301</v>
      </c>
      <c r="R493" s="10" t="s">
        <v>4953</v>
      </c>
      <c r="S493" s="6" t="s">
        <v>704</v>
      </c>
      <c r="T493" s="6" t="s">
        <v>704</v>
      </c>
      <c r="U493" s="24" t="s">
        <v>4945</v>
      </c>
      <c r="V493" s="114" t="s">
        <v>4844</v>
      </c>
      <c r="W493" s="12" t="s">
        <v>170</v>
      </c>
      <c r="X493" s="12" t="s">
        <v>60</v>
      </c>
      <c r="Y493" s="62">
        <v>45315</v>
      </c>
      <c r="Z493" s="11">
        <v>45576</v>
      </c>
      <c r="AA493" s="14"/>
      <c r="AB493" s="12" t="s">
        <v>62</v>
      </c>
      <c r="AC493" s="10" t="s">
        <v>127</v>
      </c>
      <c r="AD493" s="9" t="s">
        <v>4954</v>
      </c>
      <c r="AE493" s="6">
        <v>31861</v>
      </c>
      <c r="AF493" s="184">
        <f t="shared" ca="1" si="7"/>
        <v>37</v>
      </c>
      <c r="AG493" s="19" t="s">
        <v>4955</v>
      </c>
      <c r="AH493" s="20" t="s">
        <v>4956</v>
      </c>
      <c r="AI493" s="31" t="s">
        <v>4957</v>
      </c>
      <c r="AJ493" s="9">
        <v>6262275</v>
      </c>
      <c r="AK493" s="29"/>
    </row>
    <row r="494" spans="1:37" s="2" customFormat="1" ht="110.25" customHeight="1" x14ac:dyDescent="0.2">
      <c r="A494" s="12" t="s">
        <v>4958</v>
      </c>
      <c r="B494" s="12" t="s">
        <v>4959</v>
      </c>
      <c r="C494" s="13" t="s">
        <v>59</v>
      </c>
      <c r="D494" s="17">
        <v>1012356259</v>
      </c>
      <c r="E494" s="16" t="s">
        <v>4960</v>
      </c>
      <c r="F494" s="26">
        <v>11300000</v>
      </c>
      <c r="G494" s="14" t="s">
        <v>47</v>
      </c>
      <c r="H494" s="25">
        <v>126936669</v>
      </c>
      <c r="I494" s="11" t="s">
        <v>48</v>
      </c>
      <c r="J494" s="21" t="s">
        <v>3262</v>
      </c>
      <c r="K494" s="22">
        <v>18724</v>
      </c>
      <c r="L494" s="23" t="s">
        <v>390</v>
      </c>
      <c r="M494" s="14" t="s">
        <v>4840</v>
      </c>
      <c r="N494" s="11" t="s">
        <v>621</v>
      </c>
      <c r="O494" s="9">
        <v>12124</v>
      </c>
      <c r="P494" s="6" t="s">
        <v>472</v>
      </c>
      <c r="Q494" s="10" t="s">
        <v>301</v>
      </c>
      <c r="R494" s="10" t="s">
        <v>4961</v>
      </c>
      <c r="S494" s="6" t="s">
        <v>607</v>
      </c>
      <c r="T494" s="6" t="s">
        <v>607</v>
      </c>
      <c r="U494" s="24" t="s">
        <v>4945</v>
      </c>
      <c r="V494" s="114" t="s">
        <v>4844</v>
      </c>
      <c r="W494" s="12" t="s">
        <v>4962</v>
      </c>
      <c r="X494" s="12" t="s">
        <v>60</v>
      </c>
      <c r="Y494" s="62">
        <v>45314</v>
      </c>
      <c r="Z494" s="11">
        <v>45580</v>
      </c>
      <c r="AA494" s="14"/>
      <c r="AB494" s="12" t="s">
        <v>62</v>
      </c>
      <c r="AC494" s="10" t="s">
        <v>1374</v>
      </c>
      <c r="AD494" s="9" t="s">
        <v>197</v>
      </c>
      <c r="AE494" s="6">
        <v>32729</v>
      </c>
      <c r="AF494" s="184">
        <f t="shared" ca="1" si="7"/>
        <v>35</v>
      </c>
      <c r="AG494" s="19" t="s">
        <v>4963</v>
      </c>
      <c r="AH494" s="20" t="s">
        <v>4964</v>
      </c>
      <c r="AI494" s="31" t="s">
        <v>4965</v>
      </c>
      <c r="AJ494" s="10" t="s">
        <v>4966</v>
      </c>
      <c r="AK494" s="29"/>
    </row>
    <row r="495" spans="1:37" s="2" customFormat="1" ht="99" customHeight="1" x14ac:dyDescent="0.2">
      <c r="A495" s="12" t="s">
        <v>4967</v>
      </c>
      <c r="B495" s="12" t="s">
        <v>4968</v>
      </c>
      <c r="C495" s="13" t="s">
        <v>4969</v>
      </c>
      <c r="D495" s="17">
        <v>81715421</v>
      </c>
      <c r="E495" s="16" t="s">
        <v>4970</v>
      </c>
      <c r="F495" s="26">
        <v>11300000</v>
      </c>
      <c r="G495" s="14" t="s">
        <v>47</v>
      </c>
      <c r="H495" s="25">
        <v>125430000</v>
      </c>
      <c r="I495" s="11" t="s">
        <v>48</v>
      </c>
      <c r="J495" s="21" t="s">
        <v>447</v>
      </c>
      <c r="K495" s="22">
        <v>12924</v>
      </c>
      <c r="L495" s="23" t="s">
        <v>390</v>
      </c>
      <c r="M495" s="14" t="s">
        <v>4840</v>
      </c>
      <c r="N495" s="11" t="s">
        <v>418</v>
      </c>
      <c r="O495" s="9">
        <v>18824</v>
      </c>
      <c r="P495" s="6">
        <v>45293</v>
      </c>
      <c r="Q495" s="10" t="s">
        <v>301</v>
      </c>
      <c r="R495" s="10" t="s">
        <v>4971</v>
      </c>
      <c r="S495" s="6">
        <v>45323</v>
      </c>
      <c r="T495" s="6">
        <v>45323</v>
      </c>
      <c r="U495" s="24" t="s">
        <v>4925</v>
      </c>
      <c r="V495" s="114" t="s">
        <v>4972</v>
      </c>
      <c r="W495" s="12" t="s">
        <v>170</v>
      </c>
      <c r="X495" s="12" t="s">
        <v>60</v>
      </c>
      <c r="Y495" s="62">
        <v>45315</v>
      </c>
      <c r="Z495" s="11">
        <v>45581</v>
      </c>
      <c r="AA495" s="14"/>
      <c r="AB495" s="12" t="s">
        <v>62</v>
      </c>
      <c r="AC495" s="10" t="s">
        <v>63</v>
      </c>
      <c r="AD495" s="10" t="s">
        <v>63</v>
      </c>
      <c r="AE495" s="6">
        <v>30344</v>
      </c>
      <c r="AF495" s="184">
        <f t="shared" ca="1" si="7"/>
        <v>41</v>
      </c>
      <c r="AG495" s="19" t="s">
        <v>4973</v>
      </c>
      <c r="AH495" s="20" t="s">
        <v>4974</v>
      </c>
      <c r="AI495" s="31" t="s">
        <v>4975</v>
      </c>
      <c r="AJ495" s="9" t="s">
        <v>4976</v>
      </c>
      <c r="AK495" s="29"/>
    </row>
    <row r="496" spans="1:37" s="2" customFormat="1" ht="108" x14ac:dyDescent="0.2">
      <c r="A496" s="12" t="s">
        <v>4977</v>
      </c>
      <c r="B496" s="12" t="s">
        <v>4978</v>
      </c>
      <c r="C496" s="13" t="s">
        <v>4979</v>
      </c>
      <c r="D496" s="17">
        <v>94501390</v>
      </c>
      <c r="E496" s="16" t="s">
        <v>4980</v>
      </c>
      <c r="F496" s="26">
        <v>11300000</v>
      </c>
      <c r="G496" s="14" t="s">
        <v>47</v>
      </c>
      <c r="H496" s="25">
        <v>125430000</v>
      </c>
      <c r="I496" s="11" t="s">
        <v>48</v>
      </c>
      <c r="J496" s="21" t="s">
        <v>447</v>
      </c>
      <c r="K496" s="22">
        <v>12724</v>
      </c>
      <c r="L496" s="23" t="s">
        <v>390</v>
      </c>
      <c r="M496" s="14" t="s">
        <v>4981</v>
      </c>
      <c r="N496" s="11" t="s">
        <v>418</v>
      </c>
      <c r="O496" s="9">
        <v>17924</v>
      </c>
      <c r="P496" s="6" t="s">
        <v>418</v>
      </c>
      <c r="Q496" s="10" t="s">
        <v>301</v>
      </c>
      <c r="R496" s="10" t="s">
        <v>4982</v>
      </c>
      <c r="S496" s="6">
        <v>45293</v>
      </c>
      <c r="T496" s="6">
        <v>45293</v>
      </c>
      <c r="U496" s="24" t="s">
        <v>4925</v>
      </c>
      <c r="V496" s="114" t="s">
        <v>4972</v>
      </c>
      <c r="W496" s="12" t="s">
        <v>170</v>
      </c>
      <c r="X496" s="12" t="s">
        <v>60</v>
      </c>
      <c r="Y496" s="62">
        <v>45314</v>
      </c>
      <c r="Z496" s="11">
        <v>45581</v>
      </c>
      <c r="AA496" s="14"/>
      <c r="AB496" s="12" t="s">
        <v>62</v>
      </c>
      <c r="AC496" s="10" t="s">
        <v>63</v>
      </c>
      <c r="AD496" s="10" t="s">
        <v>63</v>
      </c>
      <c r="AE496" s="6">
        <v>28154</v>
      </c>
      <c r="AF496" s="184">
        <f t="shared" ca="1" si="7"/>
        <v>47</v>
      </c>
      <c r="AG496" s="19" t="s">
        <v>4983</v>
      </c>
      <c r="AH496" s="20" t="s">
        <v>4984</v>
      </c>
      <c r="AI496" s="31" t="s">
        <v>4985</v>
      </c>
      <c r="AJ496" s="9">
        <v>4688429</v>
      </c>
      <c r="AK496" s="29"/>
    </row>
    <row r="497" spans="1:37" s="2" customFormat="1" ht="108" x14ac:dyDescent="0.2">
      <c r="A497" s="12" t="s">
        <v>4986</v>
      </c>
      <c r="B497" s="12" t="s">
        <v>4987</v>
      </c>
      <c r="C497" s="13" t="s">
        <v>1217</v>
      </c>
      <c r="D497" s="17">
        <v>52217561</v>
      </c>
      <c r="E497" s="16" t="s">
        <v>4988</v>
      </c>
      <c r="F497" s="26">
        <v>11300000</v>
      </c>
      <c r="G497" s="14" t="s">
        <v>47</v>
      </c>
      <c r="H497" s="25">
        <v>126936669</v>
      </c>
      <c r="I497" s="11" t="s">
        <v>48</v>
      </c>
      <c r="J497" s="21" t="s">
        <v>447</v>
      </c>
      <c r="K497" s="22">
        <v>12524</v>
      </c>
      <c r="L497" s="23" t="s">
        <v>390</v>
      </c>
      <c r="M497" s="14" t="s">
        <v>4840</v>
      </c>
      <c r="N497" s="11" t="s">
        <v>621</v>
      </c>
      <c r="O497" s="9">
        <v>12424</v>
      </c>
      <c r="P497" s="6" t="s">
        <v>472</v>
      </c>
      <c r="Q497" s="10" t="s">
        <v>301</v>
      </c>
      <c r="R497" s="10" t="s">
        <v>4989</v>
      </c>
      <c r="S497" s="6" t="s">
        <v>472</v>
      </c>
      <c r="T497" s="6" t="s">
        <v>472</v>
      </c>
      <c r="U497" s="24" t="s">
        <v>4945</v>
      </c>
      <c r="V497" s="114" t="s">
        <v>4844</v>
      </c>
      <c r="W497" s="12" t="s">
        <v>4990</v>
      </c>
      <c r="X497" s="12" t="s">
        <v>60</v>
      </c>
      <c r="Y497" s="62">
        <v>45313</v>
      </c>
      <c r="Z497" s="11">
        <v>45581</v>
      </c>
      <c r="AA497" s="14"/>
      <c r="AB497" s="12" t="s">
        <v>62</v>
      </c>
      <c r="AC497" s="10" t="s">
        <v>63</v>
      </c>
      <c r="AD497" s="10" t="s">
        <v>63</v>
      </c>
      <c r="AE497" s="6">
        <v>28612</v>
      </c>
      <c r="AF497" s="184">
        <f t="shared" ca="1" si="7"/>
        <v>46</v>
      </c>
      <c r="AG497" s="19" t="s">
        <v>4991</v>
      </c>
      <c r="AH497" s="20" t="s">
        <v>4992</v>
      </c>
      <c r="AI497" s="31" t="s">
        <v>4993</v>
      </c>
      <c r="AJ497" s="9">
        <v>7220309</v>
      </c>
      <c r="AK497" s="29"/>
    </row>
    <row r="498" spans="1:37" s="2" customFormat="1" ht="120.75" customHeight="1" x14ac:dyDescent="0.2">
      <c r="A498" s="12" t="s">
        <v>4994</v>
      </c>
      <c r="B498" s="12" t="s">
        <v>4995</v>
      </c>
      <c r="C498" s="13" t="s">
        <v>1024</v>
      </c>
      <c r="D498" s="17">
        <v>1010170182</v>
      </c>
      <c r="E498" s="16" t="s">
        <v>4996</v>
      </c>
      <c r="F498" s="26">
        <v>11300000</v>
      </c>
      <c r="G498" s="14" t="s">
        <v>47</v>
      </c>
      <c r="H498" s="25" t="s">
        <v>4914</v>
      </c>
      <c r="I498" s="11" t="s">
        <v>48</v>
      </c>
      <c r="J498" s="21" t="s">
        <v>3262</v>
      </c>
      <c r="K498" s="22">
        <v>18424</v>
      </c>
      <c r="L498" s="23" t="s">
        <v>390</v>
      </c>
      <c r="M498" s="14" t="s">
        <v>4840</v>
      </c>
      <c r="N498" s="11" t="s">
        <v>623</v>
      </c>
      <c r="O498" s="9">
        <v>12524</v>
      </c>
      <c r="P498" s="6" t="s">
        <v>472</v>
      </c>
      <c r="Q498" s="10" t="s">
        <v>301</v>
      </c>
      <c r="R498" s="10" t="s">
        <v>4997</v>
      </c>
      <c r="S498" s="6" t="s">
        <v>607</v>
      </c>
      <c r="T498" s="6" t="s">
        <v>607</v>
      </c>
      <c r="U498" s="24" t="s">
        <v>4843</v>
      </c>
      <c r="V498" s="114" t="s">
        <v>4844</v>
      </c>
      <c r="W498" s="12" t="s">
        <v>4990</v>
      </c>
      <c r="X498" s="12" t="s">
        <v>60</v>
      </c>
      <c r="Y498" s="62">
        <v>45314</v>
      </c>
      <c r="Z498" s="11">
        <v>45581</v>
      </c>
      <c r="AA498" s="14"/>
      <c r="AB498" s="12" t="s">
        <v>62</v>
      </c>
      <c r="AC498" s="10" t="s">
        <v>63</v>
      </c>
      <c r="AD498" s="10" t="s">
        <v>63</v>
      </c>
      <c r="AE498" s="6">
        <v>31870</v>
      </c>
      <c r="AF498" s="184">
        <f t="shared" ca="1" si="7"/>
        <v>37</v>
      </c>
      <c r="AG498" s="19" t="s">
        <v>4998</v>
      </c>
      <c r="AH498" s="20" t="s">
        <v>4999</v>
      </c>
      <c r="AI498" s="31" t="s">
        <v>5000</v>
      </c>
      <c r="AJ498" s="9">
        <v>3053506</v>
      </c>
      <c r="AK498" s="29"/>
    </row>
    <row r="499" spans="1:37" s="2" customFormat="1" ht="148.5" x14ac:dyDescent="0.2">
      <c r="A499" s="12" t="s">
        <v>5001</v>
      </c>
      <c r="B499" s="12" t="s">
        <v>5002</v>
      </c>
      <c r="C499" s="13" t="s">
        <v>660</v>
      </c>
      <c r="D499" s="17">
        <v>55225995</v>
      </c>
      <c r="E499" s="16" t="s">
        <v>5003</v>
      </c>
      <c r="F499" s="26">
        <v>11300000</v>
      </c>
      <c r="G499" s="14" t="s">
        <v>47</v>
      </c>
      <c r="H499" s="25">
        <v>126936669</v>
      </c>
      <c r="I499" s="11" t="s">
        <v>48</v>
      </c>
      <c r="J499" s="21" t="s">
        <v>447</v>
      </c>
      <c r="K499" s="22">
        <v>12624</v>
      </c>
      <c r="L499" s="23" t="s">
        <v>390</v>
      </c>
      <c r="M499" s="14" t="s">
        <v>4840</v>
      </c>
      <c r="N499" s="11" t="s">
        <v>472</v>
      </c>
      <c r="O499" s="9">
        <v>14124</v>
      </c>
      <c r="P499" s="6" t="s">
        <v>222</v>
      </c>
      <c r="Q499" s="10" t="s">
        <v>301</v>
      </c>
      <c r="R499" s="10" t="s">
        <v>5004</v>
      </c>
      <c r="S499" s="6" t="s">
        <v>704</v>
      </c>
      <c r="T499" s="6" t="s">
        <v>704</v>
      </c>
      <c r="U499" s="24" t="s">
        <v>4945</v>
      </c>
      <c r="V499" s="114" t="s">
        <v>4844</v>
      </c>
      <c r="W499" s="12" t="s">
        <v>4990</v>
      </c>
      <c r="X499" s="12" t="s">
        <v>60</v>
      </c>
      <c r="Y499" s="203">
        <v>45642</v>
      </c>
      <c r="Z499" s="45">
        <v>45642</v>
      </c>
      <c r="AA499" s="14"/>
      <c r="AB499" s="12" t="s">
        <v>62</v>
      </c>
      <c r="AC499" s="10" t="s">
        <v>142</v>
      </c>
      <c r="AD499" s="9" t="s">
        <v>5005</v>
      </c>
      <c r="AE499" s="6">
        <v>30545</v>
      </c>
      <c r="AF499" s="184">
        <f t="shared" ca="1" si="7"/>
        <v>41</v>
      </c>
      <c r="AG499" s="19" t="s">
        <v>5006</v>
      </c>
      <c r="AH499" s="20" t="s">
        <v>5007</v>
      </c>
      <c r="AI499" s="31" t="s">
        <v>5008</v>
      </c>
      <c r="AJ499" s="9">
        <v>4976102</v>
      </c>
      <c r="AK499" s="29" t="s">
        <v>5009</v>
      </c>
    </row>
    <row r="500" spans="1:37" s="2" customFormat="1" ht="141.75" customHeight="1" x14ac:dyDescent="0.2">
      <c r="A500" s="12" t="s">
        <v>5010</v>
      </c>
      <c r="B500" s="12" t="s">
        <v>5011</v>
      </c>
      <c r="C500" s="13" t="s">
        <v>5012</v>
      </c>
      <c r="D500" s="17">
        <v>52560678</v>
      </c>
      <c r="E500" s="16" t="s">
        <v>5013</v>
      </c>
      <c r="F500" s="26">
        <v>7500000</v>
      </c>
      <c r="G500" s="14" t="s">
        <v>47</v>
      </c>
      <c r="H500" s="25">
        <v>87500000</v>
      </c>
      <c r="I500" s="11" t="s">
        <v>48</v>
      </c>
      <c r="J500" s="21" t="s">
        <v>447</v>
      </c>
      <c r="K500" s="22">
        <v>13024</v>
      </c>
      <c r="L500" s="23" t="s">
        <v>390</v>
      </c>
      <c r="M500" s="14" t="s">
        <v>5014</v>
      </c>
      <c r="N500" s="11">
        <v>45353</v>
      </c>
      <c r="O500" s="9">
        <v>26024</v>
      </c>
      <c r="P500" s="6">
        <v>45353</v>
      </c>
      <c r="Q500" s="10" t="s">
        <v>301</v>
      </c>
      <c r="R500" s="10" t="s">
        <v>5015</v>
      </c>
      <c r="S500" s="6">
        <v>45475</v>
      </c>
      <c r="T500" s="6">
        <v>45475</v>
      </c>
      <c r="U500" s="24" t="s">
        <v>5016</v>
      </c>
      <c r="V500" s="114" t="s">
        <v>5017</v>
      </c>
      <c r="W500" s="12" t="s">
        <v>579</v>
      </c>
      <c r="X500" s="12" t="s">
        <v>60</v>
      </c>
      <c r="Y500" s="62">
        <v>45322</v>
      </c>
      <c r="Z500" s="11">
        <v>45581</v>
      </c>
      <c r="AA500" s="14"/>
      <c r="AB500" s="12" t="s">
        <v>62</v>
      </c>
      <c r="AC500" s="10" t="s">
        <v>63</v>
      </c>
      <c r="AD500" s="10" t="s">
        <v>63</v>
      </c>
      <c r="AE500" s="6">
        <v>26668</v>
      </c>
      <c r="AF500" s="184">
        <f t="shared" ca="1" si="7"/>
        <v>51</v>
      </c>
      <c r="AG500" s="19" t="s">
        <v>5018</v>
      </c>
      <c r="AH500" s="20" t="s">
        <v>5019</v>
      </c>
      <c r="AI500" s="31" t="s">
        <v>5020</v>
      </c>
      <c r="AJ500" s="9" t="s">
        <v>47</v>
      </c>
      <c r="AK500" s="29"/>
    </row>
    <row r="501" spans="1:37" s="2" customFormat="1" ht="129.75" customHeight="1" x14ac:dyDescent="0.2">
      <c r="A501" s="12" t="s">
        <v>5021</v>
      </c>
      <c r="B501" s="12" t="s">
        <v>5022</v>
      </c>
      <c r="C501" s="13" t="s">
        <v>5023</v>
      </c>
      <c r="D501" s="17">
        <v>1067887106</v>
      </c>
      <c r="E501" s="16" t="s">
        <v>5024</v>
      </c>
      <c r="F501" s="26">
        <v>15600000</v>
      </c>
      <c r="G501" s="14" t="s">
        <v>47</v>
      </c>
      <c r="H501" s="25">
        <v>176800000</v>
      </c>
      <c r="I501" s="11" t="s">
        <v>48</v>
      </c>
      <c r="J501" s="21" t="s">
        <v>3262</v>
      </c>
      <c r="K501" s="22">
        <v>22224</v>
      </c>
      <c r="L501" s="23" t="s">
        <v>5025</v>
      </c>
      <c r="M501" s="14" t="s">
        <v>4805</v>
      </c>
      <c r="N501" s="11" t="s">
        <v>536</v>
      </c>
      <c r="O501" s="9">
        <v>9324</v>
      </c>
      <c r="P501" s="6" t="s">
        <v>1078</v>
      </c>
      <c r="Q501" s="10" t="s">
        <v>301</v>
      </c>
      <c r="R501" s="10" t="s">
        <v>5026</v>
      </c>
      <c r="S501" s="6" t="s">
        <v>4814</v>
      </c>
      <c r="T501" s="6" t="s">
        <v>4814</v>
      </c>
      <c r="U501" s="24" t="s">
        <v>4807</v>
      </c>
      <c r="V501" s="114" t="s">
        <v>3893</v>
      </c>
      <c r="W501" s="12" t="s">
        <v>170</v>
      </c>
      <c r="X501" s="12" t="s">
        <v>60</v>
      </c>
      <c r="Y501" s="203">
        <v>45642</v>
      </c>
      <c r="Z501" s="45">
        <v>45642</v>
      </c>
      <c r="AA501" s="14"/>
      <c r="AB501" s="12" t="s">
        <v>62</v>
      </c>
      <c r="AC501" s="10" t="s">
        <v>4758</v>
      </c>
      <c r="AD501" s="9" t="s">
        <v>2103</v>
      </c>
      <c r="AE501" s="6">
        <v>33010</v>
      </c>
      <c r="AF501" s="184">
        <f t="shared" ca="1" si="7"/>
        <v>34</v>
      </c>
      <c r="AG501" s="19" t="s">
        <v>5027</v>
      </c>
      <c r="AH501" s="20" t="s">
        <v>5028</v>
      </c>
      <c r="AI501" s="31" t="s">
        <v>5029</v>
      </c>
      <c r="AJ501" s="9">
        <v>8121242</v>
      </c>
      <c r="AK501" s="29" t="s">
        <v>4949</v>
      </c>
    </row>
    <row r="502" spans="1:37" s="2" customFormat="1" ht="108" x14ac:dyDescent="0.2">
      <c r="A502" s="12" t="s">
        <v>5030</v>
      </c>
      <c r="B502" s="12" t="s">
        <v>5031</v>
      </c>
      <c r="C502" s="13" t="s">
        <v>5032</v>
      </c>
      <c r="D502" s="17">
        <v>10308197</v>
      </c>
      <c r="E502" s="16" t="s">
        <v>5033</v>
      </c>
      <c r="F502" s="26">
        <v>15600000</v>
      </c>
      <c r="G502" s="14" t="s">
        <v>47</v>
      </c>
      <c r="H502" s="25">
        <v>176800000</v>
      </c>
      <c r="I502" s="11" t="s">
        <v>48</v>
      </c>
      <c r="J502" s="21" t="s">
        <v>3262</v>
      </c>
      <c r="K502" s="22">
        <v>22124</v>
      </c>
      <c r="L502" s="23" t="s">
        <v>5025</v>
      </c>
      <c r="M502" s="14" t="s">
        <v>4805</v>
      </c>
      <c r="N502" s="11" t="s">
        <v>1078</v>
      </c>
      <c r="O502" s="9">
        <v>10824</v>
      </c>
      <c r="P502" s="6" t="s">
        <v>4861</v>
      </c>
      <c r="Q502" s="10" t="s">
        <v>301</v>
      </c>
      <c r="R502" s="10" t="s">
        <v>5034</v>
      </c>
      <c r="S502" s="6" t="s">
        <v>607</v>
      </c>
      <c r="T502" s="6" t="s">
        <v>607</v>
      </c>
      <c r="U502" s="24" t="s">
        <v>4807</v>
      </c>
      <c r="V502" s="114" t="s">
        <v>3893</v>
      </c>
      <c r="W502" s="12" t="s">
        <v>4882</v>
      </c>
      <c r="X502" s="12" t="s">
        <v>60</v>
      </c>
      <c r="Y502" s="62">
        <v>45301</v>
      </c>
      <c r="Z502" s="11">
        <v>45581</v>
      </c>
      <c r="AA502" s="14"/>
      <c r="AB502" s="12" t="s">
        <v>62</v>
      </c>
      <c r="AC502" s="10" t="s">
        <v>2680</v>
      </c>
      <c r="AD502" s="9" t="s">
        <v>528</v>
      </c>
      <c r="AE502" s="6">
        <v>31401</v>
      </c>
      <c r="AF502" s="184">
        <f t="shared" ca="1" si="7"/>
        <v>39</v>
      </c>
      <c r="AG502" s="19" t="s">
        <v>5035</v>
      </c>
      <c r="AH502" s="20" t="s">
        <v>5036</v>
      </c>
      <c r="AI502" s="31" t="s">
        <v>5037</v>
      </c>
      <c r="AJ502" s="9">
        <v>8877788</v>
      </c>
      <c r="AK502" s="29"/>
    </row>
    <row r="503" spans="1:37" s="2" customFormat="1" ht="100.5" customHeight="1" x14ac:dyDescent="0.2">
      <c r="A503" s="12" t="s">
        <v>5038</v>
      </c>
      <c r="B503" s="12" t="s">
        <v>5039</v>
      </c>
      <c r="C503" s="13" t="s">
        <v>5040</v>
      </c>
      <c r="D503" s="17">
        <v>1110453991</v>
      </c>
      <c r="E503" s="16" t="s">
        <v>5041</v>
      </c>
      <c r="F503" s="26">
        <v>15600000</v>
      </c>
      <c r="G503" s="14" t="s">
        <v>47</v>
      </c>
      <c r="H503" s="25">
        <v>176800000</v>
      </c>
      <c r="I503" s="11" t="s">
        <v>48</v>
      </c>
      <c r="J503" s="21" t="s">
        <v>3262</v>
      </c>
      <c r="K503" s="22">
        <v>22324</v>
      </c>
      <c r="L503" s="23" t="s">
        <v>5025</v>
      </c>
      <c r="M503" s="14" t="s">
        <v>4805</v>
      </c>
      <c r="N503" s="11" t="s">
        <v>1078</v>
      </c>
      <c r="O503" s="9">
        <v>10024</v>
      </c>
      <c r="P503" s="6" t="s">
        <v>4861</v>
      </c>
      <c r="Q503" s="10" t="s">
        <v>301</v>
      </c>
      <c r="R503" s="10" t="s">
        <v>5042</v>
      </c>
      <c r="S503" s="6" t="s">
        <v>4863</v>
      </c>
      <c r="T503" s="6" t="s">
        <v>4863</v>
      </c>
      <c r="U503" s="24" t="s">
        <v>4807</v>
      </c>
      <c r="V503" s="114" t="s">
        <v>3893</v>
      </c>
      <c r="W503" s="12" t="s">
        <v>170</v>
      </c>
      <c r="X503" s="12" t="s">
        <v>60</v>
      </c>
      <c r="Y503" s="62">
        <v>45313</v>
      </c>
      <c r="Z503" s="11">
        <v>45581</v>
      </c>
      <c r="AA503" s="14"/>
      <c r="AB503" s="12" t="s">
        <v>62</v>
      </c>
      <c r="AC503" s="10" t="s">
        <v>430</v>
      </c>
      <c r="AD503" s="9" t="s">
        <v>431</v>
      </c>
      <c r="AE503" s="6">
        <v>31695</v>
      </c>
      <c r="AF503" s="184">
        <f t="shared" ca="1" si="7"/>
        <v>38</v>
      </c>
      <c r="AG503" s="19" t="s">
        <v>5043</v>
      </c>
      <c r="AH503" s="20" t="s">
        <v>5044</v>
      </c>
      <c r="AI503" s="31" t="s">
        <v>5045</v>
      </c>
      <c r="AJ503" s="9">
        <v>3657400</v>
      </c>
      <c r="AK503" s="29"/>
    </row>
    <row r="504" spans="1:37" s="2" customFormat="1" ht="124.5" customHeight="1" x14ac:dyDescent="0.2">
      <c r="A504" s="12" t="s">
        <v>5046</v>
      </c>
      <c r="B504" s="12" t="s">
        <v>5047</v>
      </c>
      <c r="C504" s="13" t="s">
        <v>5048</v>
      </c>
      <c r="D504" s="17">
        <v>52425887</v>
      </c>
      <c r="E504" s="16" t="s">
        <v>5049</v>
      </c>
      <c r="F504" s="26">
        <v>11300000</v>
      </c>
      <c r="G504" s="14" t="s">
        <v>47</v>
      </c>
      <c r="H504" s="25">
        <v>129196671</v>
      </c>
      <c r="I504" s="11" t="s">
        <v>48</v>
      </c>
      <c r="J504" s="21" t="s">
        <v>3262</v>
      </c>
      <c r="K504" s="22">
        <v>10624</v>
      </c>
      <c r="L504" s="23" t="s">
        <v>603</v>
      </c>
      <c r="M504" s="14" t="s">
        <v>604</v>
      </c>
      <c r="N504" s="11" t="s">
        <v>1078</v>
      </c>
      <c r="O504" s="9">
        <v>9124</v>
      </c>
      <c r="P504" s="6" t="s">
        <v>1078</v>
      </c>
      <c r="Q504" s="10" t="s">
        <v>301</v>
      </c>
      <c r="R504" s="10" t="s">
        <v>5050</v>
      </c>
      <c r="S504" s="6" t="s">
        <v>4863</v>
      </c>
      <c r="T504" s="6" t="s">
        <v>4863</v>
      </c>
      <c r="U504" s="24" t="s">
        <v>5051</v>
      </c>
      <c r="V504" s="114" t="s">
        <v>5052</v>
      </c>
      <c r="W504" s="12" t="s">
        <v>170</v>
      </c>
      <c r="X504" s="12" t="s">
        <v>60</v>
      </c>
      <c r="Y504" s="62">
        <v>45313</v>
      </c>
      <c r="Z504" s="11">
        <v>45581</v>
      </c>
      <c r="AA504" s="14"/>
      <c r="AB504" s="12" t="s">
        <v>62</v>
      </c>
      <c r="AC504" s="10" t="s">
        <v>63</v>
      </c>
      <c r="AD504" s="10" t="s">
        <v>63</v>
      </c>
      <c r="AE504" s="6">
        <v>28594</v>
      </c>
      <c r="AF504" s="184">
        <f t="shared" ca="1" si="7"/>
        <v>46</v>
      </c>
      <c r="AG504" s="19" t="s">
        <v>5053</v>
      </c>
      <c r="AH504" s="20" t="s">
        <v>5054</v>
      </c>
      <c r="AI504" s="31" t="s">
        <v>5055</v>
      </c>
      <c r="AJ504" s="9">
        <v>9301668</v>
      </c>
      <c r="AK504" s="29" t="s">
        <v>5056</v>
      </c>
    </row>
    <row r="505" spans="1:37" s="2" customFormat="1" ht="108" x14ac:dyDescent="0.2">
      <c r="A505" s="12" t="s">
        <v>5057</v>
      </c>
      <c r="B505" s="12" t="s">
        <v>5058</v>
      </c>
      <c r="C505" s="13" t="s">
        <v>5059</v>
      </c>
      <c r="D505" s="17">
        <v>1026297400</v>
      </c>
      <c r="E505" s="16" t="s">
        <v>5060</v>
      </c>
      <c r="F505" s="26">
        <v>7500000</v>
      </c>
      <c r="G505" s="14" t="s">
        <v>47</v>
      </c>
      <c r="H505" s="25">
        <v>61000000</v>
      </c>
      <c r="I505" s="11" t="s">
        <v>48</v>
      </c>
      <c r="J505" s="21" t="s">
        <v>3262</v>
      </c>
      <c r="K505" s="22">
        <v>84824</v>
      </c>
      <c r="L505" s="23" t="s">
        <v>4744</v>
      </c>
      <c r="M505" s="14" t="s">
        <v>2365</v>
      </c>
      <c r="N505" s="11">
        <v>45356</v>
      </c>
      <c r="O505" s="9">
        <v>125024</v>
      </c>
      <c r="P505" s="6">
        <v>45356</v>
      </c>
      <c r="Q505" s="10" t="s">
        <v>301</v>
      </c>
      <c r="R505" s="10" t="s">
        <v>5061</v>
      </c>
      <c r="S505" s="6">
        <v>45448</v>
      </c>
      <c r="T505" s="6">
        <v>45448</v>
      </c>
      <c r="U505" s="24" t="s">
        <v>5062</v>
      </c>
      <c r="V505" s="114" t="s">
        <v>5063</v>
      </c>
      <c r="W505" s="12" t="s">
        <v>1217</v>
      </c>
      <c r="X505" s="12" t="s">
        <v>60</v>
      </c>
      <c r="Y505" s="62">
        <v>45385</v>
      </c>
      <c r="Z505" s="11">
        <v>45581</v>
      </c>
      <c r="AA505" s="14"/>
      <c r="AB505" s="12" t="s">
        <v>62</v>
      </c>
      <c r="AC505" s="10" t="s">
        <v>63</v>
      </c>
      <c r="AD505" s="10" t="s">
        <v>63</v>
      </c>
      <c r="AE505" s="6">
        <v>35384</v>
      </c>
      <c r="AF505" s="184">
        <f t="shared" ca="1" si="7"/>
        <v>28</v>
      </c>
      <c r="AG505" s="19" t="s">
        <v>5064</v>
      </c>
      <c r="AH505" s="20" t="s">
        <v>5065</v>
      </c>
      <c r="AI505" s="31" t="s">
        <v>5066</v>
      </c>
      <c r="AJ505" s="9" t="s">
        <v>47</v>
      </c>
      <c r="AK505" s="29"/>
    </row>
    <row r="506" spans="1:37" s="2" customFormat="1" ht="105.75" customHeight="1" x14ac:dyDescent="0.2">
      <c r="A506" s="12" t="s">
        <v>5067</v>
      </c>
      <c r="B506" s="12" t="s">
        <v>5068</v>
      </c>
      <c r="C506" s="13" t="s">
        <v>5069</v>
      </c>
      <c r="D506" s="17">
        <v>1017128530</v>
      </c>
      <c r="E506" s="16" t="s">
        <v>5070</v>
      </c>
      <c r="F506" s="26">
        <v>11300000</v>
      </c>
      <c r="G506" s="14" t="s">
        <v>47</v>
      </c>
      <c r="H506" s="25">
        <v>92283330</v>
      </c>
      <c r="I506" s="11" t="s">
        <v>48</v>
      </c>
      <c r="J506" s="21" t="s">
        <v>3262</v>
      </c>
      <c r="K506" s="22">
        <v>83024</v>
      </c>
      <c r="L506" s="23" t="s">
        <v>53</v>
      </c>
      <c r="M506" s="14" t="s">
        <v>2365</v>
      </c>
      <c r="N506" s="11">
        <v>45296</v>
      </c>
      <c r="O506" s="9">
        <v>123624</v>
      </c>
      <c r="P506" s="6">
        <v>45327</v>
      </c>
      <c r="Q506" s="10" t="s">
        <v>301</v>
      </c>
      <c r="R506" s="10" t="s">
        <v>5071</v>
      </c>
      <c r="S506" s="6">
        <v>45327</v>
      </c>
      <c r="T506" s="6">
        <v>45327</v>
      </c>
      <c r="U506" s="24" t="s">
        <v>193</v>
      </c>
      <c r="V506" s="114" t="s">
        <v>194</v>
      </c>
      <c r="W506" s="12" t="s">
        <v>1217</v>
      </c>
      <c r="X506" s="12" t="s">
        <v>60</v>
      </c>
      <c r="Y506" s="62">
        <v>45575</v>
      </c>
      <c r="Z506" s="11">
        <v>45581</v>
      </c>
      <c r="AA506" s="14"/>
      <c r="AB506" s="12" t="s">
        <v>62</v>
      </c>
      <c r="AC506" s="10" t="s">
        <v>5072</v>
      </c>
      <c r="AD506" s="9" t="s">
        <v>5073</v>
      </c>
      <c r="AE506" s="6">
        <v>31529</v>
      </c>
      <c r="AF506" s="184">
        <f t="shared" ca="1" si="7"/>
        <v>38</v>
      </c>
      <c r="AG506" s="19" t="s">
        <v>5074</v>
      </c>
      <c r="AH506" s="20" t="s">
        <v>5075</v>
      </c>
      <c r="AI506" s="31" t="s">
        <v>5076</v>
      </c>
      <c r="AJ506" s="9">
        <v>4681614</v>
      </c>
      <c r="AK506" s="29"/>
    </row>
    <row r="507" spans="1:37" s="2" customFormat="1" ht="105.75" customHeight="1" x14ac:dyDescent="0.2">
      <c r="A507" s="12" t="s">
        <v>5077</v>
      </c>
      <c r="B507" s="12" t="s">
        <v>5078</v>
      </c>
      <c r="C507" s="13" t="s">
        <v>5079</v>
      </c>
      <c r="D507" s="17">
        <v>73215159</v>
      </c>
      <c r="E507" s="16" t="s">
        <v>5080</v>
      </c>
      <c r="F507" s="26">
        <v>7500000</v>
      </c>
      <c r="G507" s="14" t="s">
        <v>47</v>
      </c>
      <c r="H507" s="25">
        <v>67500000</v>
      </c>
      <c r="I507" s="11" t="s">
        <v>48</v>
      </c>
      <c r="J507" s="21" t="s">
        <v>3262</v>
      </c>
      <c r="K507" s="22">
        <v>48924</v>
      </c>
      <c r="L507" s="23">
        <v>45445</v>
      </c>
      <c r="M507" s="14" t="s">
        <v>1294</v>
      </c>
      <c r="N507" s="11" t="s">
        <v>4316</v>
      </c>
      <c r="O507" s="9">
        <v>122324</v>
      </c>
      <c r="P507" s="6" t="s">
        <v>4316</v>
      </c>
      <c r="Q507" s="10" t="s">
        <v>301</v>
      </c>
      <c r="R507" s="10" t="s">
        <v>5081</v>
      </c>
      <c r="S507" s="6" t="s">
        <v>3325</v>
      </c>
      <c r="T507" s="6" t="s">
        <v>3325</v>
      </c>
      <c r="U507" s="24" t="s">
        <v>3243</v>
      </c>
      <c r="V507" s="114" t="s">
        <v>5082</v>
      </c>
      <c r="W507" s="12" t="s">
        <v>170</v>
      </c>
      <c r="X507" s="12" t="s">
        <v>60</v>
      </c>
      <c r="Y507" s="62">
        <v>45576</v>
      </c>
      <c r="Z507" s="11">
        <v>45587</v>
      </c>
      <c r="AA507" s="14"/>
      <c r="AB507" s="12" t="s">
        <v>62</v>
      </c>
      <c r="AC507" s="10" t="s">
        <v>2266</v>
      </c>
      <c r="AD507" s="9" t="s">
        <v>751</v>
      </c>
      <c r="AE507" s="6">
        <v>31296</v>
      </c>
      <c r="AF507" s="184">
        <f t="shared" ca="1" si="7"/>
        <v>39</v>
      </c>
      <c r="AG507" s="19" t="s">
        <v>5083</v>
      </c>
      <c r="AH507" s="20" t="s">
        <v>5084</v>
      </c>
      <c r="AI507" s="31" t="s">
        <v>5085</v>
      </c>
      <c r="AJ507" s="9">
        <v>3162782743</v>
      </c>
      <c r="AK507" s="29" t="s">
        <v>5086</v>
      </c>
    </row>
    <row r="508" spans="1:37" s="2" customFormat="1" ht="93.75" customHeight="1" x14ac:dyDescent="0.2">
      <c r="A508" s="12" t="s">
        <v>5087</v>
      </c>
      <c r="B508" s="12" t="s">
        <v>5088</v>
      </c>
      <c r="C508" s="13" t="s">
        <v>5089</v>
      </c>
      <c r="D508" s="17">
        <v>1014232777</v>
      </c>
      <c r="E508" s="16" t="s">
        <v>5090</v>
      </c>
      <c r="F508" s="26">
        <v>5700000</v>
      </c>
      <c r="G508" s="14" t="s">
        <v>47</v>
      </c>
      <c r="H508" s="25">
        <v>49400000</v>
      </c>
      <c r="I508" s="11" t="s">
        <v>48</v>
      </c>
      <c r="J508" s="21" t="s">
        <v>3262</v>
      </c>
      <c r="K508" s="403">
        <v>47224</v>
      </c>
      <c r="L508" s="23">
        <v>45445</v>
      </c>
      <c r="M508" s="14" t="s">
        <v>1294</v>
      </c>
      <c r="N508" s="11" t="s">
        <v>4316</v>
      </c>
      <c r="O508" s="9">
        <v>122424</v>
      </c>
      <c r="P508" s="6" t="s">
        <v>4316</v>
      </c>
      <c r="Q508" s="10" t="s">
        <v>301</v>
      </c>
      <c r="R508" s="10" t="s">
        <v>5091</v>
      </c>
      <c r="S508" s="6">
        <v>45356</v>
      </c>
      <c r="T508" s="6">
        <v>45356</v>
      </c>
      <c r="U508" s="24" t="s">
        <v>1428</v>
      </c>
      <c r="V508" s="114" t="s">
        <v>1429</v>
      </c>
      <c r="W508" s="12" t="s">
        <v>170</v>
      </c>
      <c r="X508" s="12" t="s">
        <v>60</v>
      </c>
      <c r="Y508" s="62">
        <v>45399</v>
      </c>
      <c r="Z508" s="11">
        <v>45581</v>
      </c>
      <c r="AA508" s="14"/>
      <c r="AB508" s="12" t="s">
        <v>62</v>
      </c>
      <c r="AC508" s="10" t="s">
        <v>63</v>
      </c>
      <c r="AD508" s="10" t="s">
        <v>63</v>
      </c>
      <c r="AE508" s="6">
        <v>33619</v>
      </c>
      <c r="AF508" s="184">
        <f t="shared" ca="1" si="7"/>
        <v>32</v>
      </c>
      <c r="AG508" s="19" t="s">
        <v>5092</v>
      </c>
      <c r="AH508" s="20" t="s">
        <v>5093</v>
      </c>
      <c r="AI508" s="31" t="s">
        <v>5094</v>
      </c>
      <c r="AJ508" s="9">
        <v>2347474</v>
      </c>
      <c r="AK508" s="29"/>
    </row>
    <row r="509" spans="1:37" s="2" customFormat="1" ht="110.25" customHeight="1" x14ac:dyDescent="0.2">
      <c r="A509" s="12" t="s">
        <v>5095</v>
      </c>
      <c r="B509" s="12" t="s">
        <v>5096</v>
      </c>
      <c r="C509" s="13" t="s">
        <v>5097</v>
      </c>
      <c r="D509" s="17">
        <v>1016074654</v>
      </c>
      <c r="E509" s="16" t="s">
        <v>5098</v>
      </c>
      <c r="F509" s="26">
        <v>11300000</v>
      </c>
      <c r="G509" s="14" t="s">
        <v>47</v>
      </c>
      <c r="H509" s="25">
        <v>92283330</v>
      </c>
      <c r="I509" s="11" t="s">
        <v>48</v>
      </c>
      <c r="J509" s="21" t="s">
        <v>3262</v>
      </c>
      <c r="K509" s="22">
        <v>83224</v>
      </c>
      <c r="L509" s="23" t="s">
        <v>53</v>
      </c>
      <c r="M509" s="14" t="s">
        <v>2365</v>
      </c>
      <c r="N509" s="11" t="s">
        <v>3316</v>
      </c>
      <c r="O509" s="9">
        <v>123824</v>
      </c>
      <c r="P509" s="6">
        <v>45327</v>
      </c>
      <c r="Q509" s="10" t="s">
        <v>301</v>
      </c>
      <c r="R509" s="10" t="s">
        <v>5099</v>
      </c>
      <c r="S509" s="6">
        <v>45478</v>
      </c>
      <c r="T509" s="6">
        <v>45478</v>
      </c>
      <c r="U509" s="24" t="s">
        <v>5062</v>
      </c>
      <c r="V509" s="114" t="s">
        <v>5063</v>
      </c>
      <c r="W509" s="12" t="s">
        <v>1217</v>
      </c>
      <c r="X509" s="12" t="s">
        <v>60</v>
      </c>
      <c r="Y509" s="62">
        <v>45407</v>
      </c>
      <c r="Z509" s="11">
        <v>45581</v>
      </c>
      <c r="AA509" s="14"/>
      <c r="AB509" s="12" t="s">
        <v>62</v>
      </c>
      <c r="AC509" s="10" t="s">
        <v>63</v>
      </c>
      <c r="AD509" s="10" t="s">
        <v>63</v>
      </c>
      <c r="AE509" s="6">
        <v>34883</v>
      </c>
      <c r="AF509" s="184">
        <f t="shared" ca="1" si="7"/>
        <v>29</v>
      </c>
      <c r="AG509" s="19" t="s">
        <v>5100</v>
      </c>
      <c r="AH509" s="20" t="s">
        <v>5101</v>
      </c>
      <c r="AI509" s="31" t="s">
        <v>5102</v>
      </c>
      <c r="AJ509" s="9" t="s">
        <v>47</v>
      </c>
      <c r="AK509" s="29"/>
    </row>
    <row r="510" spans="1:37" s="2" customFormat="1" ht="105" customHeight="1" x14ac:dyDescent="0.2">
      <c r="A510" s="12" t="s">
        <v>5103</v>
      </c>
      <c r="B510" s="12" t="s">
        <v>5104</v>
      </c>
      <c r="C510" s="13" t="s">
        <v>5105</v>
      </c>
      <c r="D510" s="17">
        <v>1026277714</v>
      </c>
      <c r="E510" s="16" t="s">
        <v>5106</v>
      </c>
      <c r="F510" s="26">
        <v>11300000</v>
      </c>
      <c r="G510" s="14" t="s">
        <v>47</v>
      </c>
      <c r="H510" s="25">
        <v>90400000</v>
      </c>
      <c r="I510" s="11" t="s">
        <v>48</v>
      </c>
      <c r="J510" s="21" t="s">
        <v>3262</v>
      </c>
      <c r="K510" s="22">
        <v>84424</v>
      </c>
      <c r="L510" s="23" t="s">
        <v>4202</v>
      </c>
      <c r="M510" s="14" t="s">
        <v>884</v>
      </c>
      <c r="N510" s="11">
        <v>45356</v>
      </c>
      <c r="O510" s="9">
        <v>125124</v>
      </c>
      <c r="P510" s="6">
        <v>45448</v>
      </c>
      <c r="Q510" s="10" t="s">
        <v>301</v>
      </c>
      <c r="R510" s="10" t="s">
        <v>5107</v>
      </c>
      <c r="S510" s="6">
        <v>45478</v>
      </c>
      <c r="T510" s="6">
        <v>45478</v>
      </c>
      <c r="U510" s="24" t="s">
        <v>211</v>
      </c>
      <c r="V510" s="118" t="s">
        <v>2113</v>
      </c>
      <c r="W510" s="12" t="s">
        <v>1217</v>
      </c>
      <c r="X510" s="12" t="s">
        <v>60</v>
      </c>
      <c r="Y510" s="222">
        <v>45385</v>
      </c>
      <c r="Z510" s="11">
        <v>45581</v>
      </c>
      <c r="AA510" s="14"/>
      <c r="AB510" s="12" t="s">
        <v>62</v>
      </c>
      <c r="AC510" s="10" t="s">
        <v>63</v>
      </c>
      <c r="AD510" s="10" t="s">
        <v>63</v>
      </c>
      <c r="AE510" s="6">
        <v>33623</v>
      </c>
      <c r="AF510" s="184">
        <f t="shared" ca="1" si="7"/>
        <v>32</v>
      </c>
      <c r="AG510" s="19" t="s">
        <v>5108</v>
      </c>
      <c r="AH510" s="20" t="s">
        <v>5109</v>
      </c>
      <c r="AI510" s="31" t="s">
        <v>5110</v>
      </c>
      <c r="AJ510" s="9">
        <v>8608042</v>
      </c>
      <c r="AK510" s="29"/>
    </row>
    <row r="511" spans="1:37" s="2" customFormat="1" ht="99.75" customHeight="1" x14ac:dyDescent="0.2">
      <c r="A511" s="12" t="s">
        <v>5111</v>
      </c>
      <c r="B511" s="12" t="s">
        <v>5112</v>
      </c>
      <c r="C511" s="13" t="s">
        <v>5113</v>
      </c>
      <c r="D511" s="17">
        <v>79300735</v>
      </c>
      <c r="E511" s="16" t="s">
        <v>5114</v>
      </c>
      <c r="F511" s="26">
        <v>7000000</v>
      </c>
      <c r="G511" s="14" t="s">
        <v>47</v>
      </c>
      <c r="H511" s="25">
        <v>63000000</v>
      </c>
      <c r="I511" s="11" t="s">
        <v>48</v>
      </c>
      <c r="J511" s="21" t="s">
        <v>3262</v>
      </c>
      <c r="K511" s="22">
        <v>79124</v>
      </c>
      <c r="L511" s="23">
        <v>45386</v>
      </c>
      <c r="M511" s="14" t="s">
        <v>5115</v>
      </c>
      <c r="N511" s="11">
        <v>45448</v>
      </c>
      <c r="O511" s="9">
        <v>125524</v>
      </c>
      <c r="P511" s="6">
        <v>45448</v>
      </c>
      <c r="Q511" s="10" t="s">
        <v>301</v>
      </c>
      <c r="R511" s="10" t="s">
        <v>5116</v>
      </c>
      <c r="S511" s="6">
        <v>45448</v>
      </c>
      <c r="T511" s="6">
        <v>45448</v>
      </c>
      <c r="U511" s="24" t="s">
        <v>4672</v>
      </c>
      <c r="V511" s="114" t="s">
        <v>5117</v>
      </c>
      <c r="W511" s="12" t="s">
        <v>170</v>
      </c>
      <c r="X511" s="157" t="s">
        <v>60</v>
      </c>
      <c r="Y511" s="221">
        <v>45405</v>
      </c>
      <c r="Z511" s="219">
        <v>45581</v>
      </c>
      <c r="AA511" s="14"/>
      <c r="AB511" s="12" t="s">
        <v>62</v>
      </c>
      <c r="AC511" s="10" t="s">
        <v>63</v>
      </c>
      <c r="AD511" s="10" t="s">
        <v>63</v>
      </c>
      <c r="AE511" s="6">
        <v>23547</v>
      </c>
      <c r="AF511" s="184">
        <f t="shared" ca="1" si="7"/>
        <v>60</v>
      </c>
      <c r="AG511" s="19" t="s">
        <v>5118</v>
      </c>
      <c r="AH511" s="20" t="s">
        <v>5119</v>
      </c>
      <c r="AI511" s="31" t="s">
        <v>5120</v>
      </c>
      <c r="AJ511" s="9">
        <v>4768533</v>
      </c>
      <c r="AK511" s="29"/>
    </row>
    <row r="512" spans="1:37" s="2" customFormat="1" ht="116.25" customHeight="1" x14ac:dyDescent="0.2">
      <c r="A512" s="12" t="s">
        <v>5121</v>
      </c>
      <c r="B512" s="12" t="s">
        <v>5122</v>
      </c>
      <c r="C512" s="13" t="s">
        <v>5123</v>
      </c>
      <c r="D512" s="17">
        <v>1110545556</v>
      </c>
      <c r="E512" s="16" t="s">
        <v>5124</v>
      </c>
      <c r="F512" s="26">
        <v>11300000</v>
      </c>
      <c r="G512" s="14" t="s">
        <v>47</v>
      </c>
      <c r="H512" s="25">
        <v>90400000</v>
      </c>
      <c r="I512" s="11" t="s">
        <v>48</v>
      </c>
      <c r="J512" s="21" t="s">
        <v>3262</v>
      </c>
      <c r="K512" s="22">
        <v>86024</v>
      </c>
      <c r="L512" s="23" t="s">
        <v>4316</v>
      </c>
      <c r="M512" s="14" t="s">
        <v>5125</v>
      </c>
      <c r="N512" s="11" t="s">
        <v>5126</v>
      </c>
      <c r="O512" s="9">
        <v>146524</v>
      </c>
      <c r="P512" s="6" t="s">
        <v>5126</v>
      </c>
      <c r="Q512" s="10" t="s">
        <v>301</v>
      </c>
      <c r="R512" s="10" t="s">
        <v>5127</v>
      </c>
      <c r="S512" s="6" t="s">
        <v>5128</v>
      </c>
      <c r="T512" s="6" t="s">
        <v>5128</v>
      </c>
      <c r="U512" s="24" t="s">
        <v>57</v>
      </c>
      <c r="V512" s="114" t="s">
        <v>5129</v>
      </c>
      <c r="W512" s="12" t="s">
        <v>170</v>
      </c>
      <c r="X512" s="12" t="s">
        <v>60</v>
      </c>
      <c r="Y512" s="62">
        <v>45422</v>
      </c>
      <c r="Z512" s="11">
        <v>45581</v>
      </c>
      <c r="AA512" s="14"/>
      <c r="AB512" s="12" t="s">
        <v>62</v>
      </c>
      <c r="AC512" s="10" t="s">
        <v>430</v>
      </c>
      <c r="AD512" s="9" t="s">
        <v>431</v>
      </c>
      <c r="AE512" s="6">
        <v>34395</v>
      </c>
      <c r="AF512" s="184">
        <f t="shared" ca="1" si="7"/>
        <v>30</v>
      </c>
      <c r="AG512" s="19" t="s">
        <v>5130</v>
      </c>
      <c r="AH512" s="20" t="s">
        <v>5131</v>
      </c>
      <c r="AI512" s="31" t="s">
        <v>5132</v>
      </c>
      <c r="AJ512" s="9" t="s">
        <v>47</v>
      </c>
      <c r="AK512" s="29"/>
    </row>
    <row r="513" spans="1:37" s="2" customFormat="1" ht="99.75" customHeight="1" x14ac:dyDescent="0.2">
      <c r="A513" s="12" t="s">
        <v>5133</v>
      </c>
      <c r="B513" s="12" t="s">
        <v>5134</v>
      </c>
      <c r="C513" s="13" t="s">
        <v>5135</v>
      </c>
      <c r="D513" s="17">
        <v>1037641382</v>
      </c>
      <c r="E513" s="16" t="s">
        <v>5136</v>
      </c>
      <c r="F513" s="26">
        <v>11300000</v>
      </c>
      <c r="G513" s="14" t="s">
        <v>47</v>
      </c>
      <c r="H513" s="25">
        <v>84750000</v>
      </c>
      <c r="I513" s="11" t="s">
        <v>48</v>
      </c>
      <c r="J513" s="21" t="s">
        <v>3262</v>
      </c>
      <c r="K513" s="22">
        <v>85924</v>
      </c>
      <c r="L513" s="23" t="s">
        <v>4316</v>
      </c>
      <c r="M513" s="14" t="s">
        <v>5125</v>
      </c>
      <c r="N513" s="11" t="s">
        <v>5137</v>
      </c>
      <c r="O513" s="9">
        <v>147324</v>
      </c>
      <c r="P513" s="6" t="s">
        <v>5138</v>
      </c>
      <c r="Q513" s="10" t="s">
        <v>301</v>
      </c>
      <c r="R513" s="10" t="s">
        <v>5139</v>
      </c>
      <c r="S513" s="6" t="s">
        <v>5140</v>
      </c>
      <c r="T513" s="6" t="s">
        <v>5140</v>
      </c>
      <c r="U513" s="24" t="s">
        <v>57</v>
      </c>
      <c r="V513" s="114" t="s">
        <v>5129</v>
      </c>
      <c r="W513" s="12" t="s">
        <v>170</v>
      </c>
      <c r="X513" s="12" t="s">
        <v>60</v>
      </c>
      <c r="Y513" s="62">
        <v>45422</v>
      </c>
      <c r="Z513" s="11">
        <v>45581</v>
      </c>
      <c r="AA513" s="14"/>
      <c r="AB513" s="12" t="s">
        <v>62</v>
      </c>
      <c r="AC513" s="10" t="s">
        <v>899</v>
      </c>
      <c r="AD513" s="9" t="s">
        <v>900</v>
      </c>
      <c r="AE513" s="6">
        <v>34683</v>
      </c>
      <c r="AF513" s="184">
        <f t="shared" ca="1" si="7"/>
        <v>30</v>
      </c>
      <c r="AG513" s="19" t="s">
        <v>5141</v>
      </c>
      <c r="AH513" s="20" t="s">
        <v>5142</v>
      </c>
      <c r="AI513" s="31" t="s">
        <v>5143</v>
      </c>
      <c r="AJ513" s="9">
        <v>6060570</v>
      </c>
      <c r="AK513" s="29"/>
    </row>
    <row r="514" spans="1:37" s="2" customFormat="1" ht="101.25" customHeight="1" x14ac:dyDescent="0.2">
      <c r="A514" s="12" t="s">
        <v>5144</v>
      </c>
      <c r="B514" s="12" t="s">
        <v>5145</v>
      </c>
      <c r="C514" s="13" t="s">
        <v>5146</v>
      </c>
      <c r="D514" s="17">
        <v>1026561515</v>
      </c>
      <c r="E514" s="16" t="s">
        <v>5147</v>
      </c>
      <c r="F514" s="26">
        <v>11300000</v>
      </c>
      <c r="G514" s="14" t="s">
        <v>47</v>
      </c>
      <c r="H514" s="25">
        <v>84750000</v>
      </c>
      <c r="I514" s="11" t="s">
        <v>48</v>
      </c>
      <c r="J514" s="21" t="s">
        <v>3262</v>
      </c>
      <c r="K514" s="22">
        <v>85824</v>
      </c>
      <c r="L514" s="23" t="s">
        <v>4316</v>
      </c>
      <c r="M514" s="14" t="s">
        <v>5125</v>
      </c>
      <c r="N514" s="11" t="s">
        <v>5137</v>
      </c>
      <c r="O514" s="9">
        <v>146724</v>
      </c>
      <c r="P514" s="6" t="s">
        <v>5126</v>
      </c>
      <c r="Q514" s="10" t="s">
        <v>301</v>
      </c>
      <c r="R514" s="10" t="s">
        <v>5148</v>
      </c>
      <c r="S514" s="6" t="s">
        <v>5128</v>
      </c>
      <c r="T514" s="6" t="s">
        <v>5128</v>
      </c>
      <c r="U514" s="24" t="s">
        <v>57</v>
      </c>
      <c r="V514" s="114" t="s">
        <v>5129</v>
      </c>
      <c r="W514" s="12" t="s">
        <v>170</v>
      </c>
      <c r="X514" s="12" t="s">
        <v>60</v>
      </c>
      <c r="Y514" s="62">
        <v>45422</v>
      </c>
      <c r="Z514" s="11">
        <v>45581</v>
      </c>
      <c r="AA514" s="14"/>
      <c r="AB514" s="12" t="s">
        <v>62</v>
      </c>
      <c r="AC514" s="10" t="s">
        <v>63</v>
      </c>
      <c r="AD514" s="10" t="s">
        <v>63</v>
      </c>
      <c r="AE514" s="6">
        <v>32637</v>
      </c>
      <c r="AF514" s="184">
        <f t="shared" ca="1" si="7"/>
        <v>35</v>
      </c>
      <c r="AG514" s="19"/>
      <c r="AH514" s="20"/>
      <c r="AI514" s="31" t="s">
        <v>5149</v>
      </c>
      <c r="AJ514" s="9">
        <v>4668006</v>
      </c>
      <c r="AK514" s="29"/>
    </row>
    <row r="515" spans="1:37" s="2" customFormat="1" ht="100.5" customHeight="1" x14ac:dyDescent="0.2">
      <c r="A515" s="12" t="s">
        <v>5150</v>
      </c>
      <c r="B515" s="12" t="s">
        <v>5151</v>
      </c>
      <c r="C515" s="13" t="s">
        <v>5152</v>
      </c>
      <c r="D515" s="17">
        <v>900725412</v>
      </c>
      <c r="E515" s="16" t="s">
        <v>5153</v>
      </c>
      <c r="F515" s="26">
        <v>18900000</v>
      </c>
      <c r="G515" s="14" t="s">
        <v>47</v>
      </c>
      <c r="H515" s="25">
        <v>138600000</v>
      </c>
      <c r="I515" s="11" t="s">
        <v>48</v>
      </c>
      <c r="J515" s="21" t="s">
        <v>3262</v>
      </c>
      <c r="K515" s="22">
        <v>77424</v>
      </c>
      <c r="L515" s="23" t="s">
        <v>50</v>
      </c>
      <c r="M515" s="14" t="s">
        <v>843</v>
      </c>
      <c r="N515" s="11" t="s">
        <v>5154</v>
      </c>
      <c r="O515" s="9">
        <v>155224</v>
      </c>
      <c r="P515" s="6">
        <v>45388</v>
      </c>
      <c r="Q515" s="10" t="s">
        <v>301</v>
      </c>
      <c r="R515" s="173" t="s">
        <v>5155</v>
      </c>
      <c r="S515" s="6">
        <v>45449</v>
      </c>
      <c r="T515" s="6">
        <v>45449</v>
      </c>
      <c r="U515" s="24" t="s">
        <v>624</v>
      </c>
      <c r="V515" s="114" t="s">
        <v>1443</v>
      </c>
      <c r="W515" s="12" t="s">
        <v>170</v>
      </c>
      <c r="X515" s="12" t="s">
        <v>47</v>
      </c>
      <c r="Y515" s="12" t="s">
        <v>47</v>
      </c>
      <c r="Z515" s="12" t="s">
        <v>47</v>
      </c>
      <c r="AA515" s="12"/>
      <c r="AB515" s="12" t="s">
        <v>62</v>
      </c>
      <c r="AC515" s="10" t="s">
        <v>47</v>
      </c>
      <c r="AD515" s="10" t="s">
        <v>47</v>
      </c>
      <c r="AE515" s="10" t="s">
        <v>626</v>
      </c>
      <c r="AF515" s="184" t="e">
        <f t="shared" ca="1" si="7"/>
        <v>#VALUE!</v>
      </c>
      <c r="AG515" s="19" t="s">
        <v>5156</v>
      </c>
      <c r="AH515" s="20" t="s">
        <v>5157</v>
      </c>
      <c r="AI515" s="9" t="s">
        <v>47</v>
      </c>
      <c r="AJ515" s="9" t="s">
        <v>47</v>
      </c>
      <c r="AK515" s="29"/>
    </row>
    <row r="516" spans="1:37" s="2" customFormat="1" ht="107.25" customHeight="1" x14ac:dyDescent="0.2">
      <c r="A516" s="12" t="s">
        <v>5158</v>
      </c>
      <c r="B516" s="12" t="s">
        <v>5159</v>
      </c>
      <c r="C516" s="13" t="s">
        <v>5160</v>
      </c>
      <c r="D516" s="17">
        <v>1026561687</v>
      </c>
      <c r="E516" s="16" t="s">
        <v>5161</v>
      </c>
      <c r="F516" s="26">
        <v>11300000</v>
      </c>
      <c r="G516" s="14" t="s">
        <v>47</v>
      </c>
      <c r="H516" s="25">
        <v>79100000</v>
      </c>
      <c r="I516" s="11" t="s">
        <v>48</v>
      </c>
      <c r="J516" s="21" t="s">
        <v>3262</v>
      </c>
      <c r="K516" s="22">
        <v>89524</v>
      </c>
      <c r="L516" s="23">
        <v>45540</v>
      </c>
      <c r="M516" s="14" t="s">
        <v>5162</v>
      </c>
      <c r="N516" s="11">
        <v>45418</v>
      </c>
      <c r="O516" s="9">
        <v>156624</v>
      </c>
      <c r="P516" s="6">
        <v>45418</v>
      </c>
      <c r="Q516" s="10" t="s">
        <v>301</v>
      </c>
      <c r="R516" s="109" t="s">
        <v>5163</v>
      </c>
      <c r="S516" s="6">
        <v>45449</v>
      </c>
      <c r="T516" s="6">
        <v>45449</v>
      </c>
      <c r="U516" s="24" t="s">
        <v>124</v>
      </c>
      <c r="V516" s="114" t="s">
        <v>5164</v>
      </c>
      <c r="W516" s="12" t="s">
        <v>156</v>
      </c>
      <c r="X516" s="12" t="s">
        <v>60</v>
      </c>
      <c r="Y516" s="62">
        <v>45440</v>
      </c>
      <c r="Z516" s="11">
        <v>45581</v>
      </c>
      <c r="AA516" s="14"/>
      <c r="AB516" s="12" t="s">
        <v>62</v>
      </c>
      <c r="AC516" s="10" t="s">
        <v>63</v>
      </c>
      <c r="AD516" s="10" t="s">
        <v>63</v>
      </c>
      <c r="AE516" s="6">
        <v>32518</v>
      </c>
      <c r="AF516" s="184">
        <f t="shared" ref="AF516:AF544" ca="1" si="8">DATEDIF(AE516,$AL$1,"y")</f>
        <v>35</v>
      </c>
      <c r="AG516" s="19" t="s">
        <v>5165</v>
      </c>
      <c r="AH516" s="20" t="s">
        <v>5166</v>
      </c>
      <c r="AI516" s="31" t="s">
        <v>5167</v>
      </c>
      <c r="AJ516" s="9" t="s">
        <v>47</v>
      </c>
      <c r="AK516" s="29"/>
    </row>
    <row r="517" spans="1:37" s="2" customFormat="1" ht="93" customHeight="1" x14ac:dyDescent="0.2">
      <c r="A517" s="12" t="s">
        <v>5168</v>
      </c>
      <c r="B517" s="12" t="s">
        <v>5169</v>
      </c>
      <c r="C517" s="13" t="s">
        <v>5170</v>
      </c>
      <c r="D517" s="17">
        <v>91515285</v>
      </c>
      <c r="E517" s="16" t="s">
        <v>5171</v>
      </c>
      <c r="F517" s="26">
        <v>5700000</v>
      </c>
      <c r="G517" s="14" t="s">
        <v>47</v>
      </c>
      <c r="H517" s="25">
        <v>52060000</v>
      </c>
      <c r="I517" s="11" t="s">
        <v>48</v>
      </c>
      <c r="J517" s="21" t="s">
        <v>3262</v>
      </c>
      <c r="K517" s="22">
        <v>5424</v>
      </c>
      <c r="L517" s="23">
        <v>45295</v>
      </c>
      <c r="M517" s="14" t="s">
        <v>5172</v>
      </c>
      <c r="N517" s="11" t="s">
        <v>5173</v>
      </c>
      <c r="O517" s="9">
        <v>20724</v>
      </c>
      <c r="P517" s="6" t="s">
        <v>5174</v>
      </c>
      <c r="Q517" s="10" t="s">
        <v>301</v>
      </c>
      <c r="R517" s="10" t="s">
        <v>5175</v>
      </c>
      <c r="S517" s="6">
        <v>45358</v>
      </c>
      <c r="T517" s="6">
        <v>45358</v>
      </c>
      <c r="U517" s="24" t="s">
        <v>5176</v>
      </c>
      <c r="V517" s="114" t="s">
        <v>2926</v>
      </c>
      <c r="W517" s="12" t="s">
        <v>170</v>
      </c>
      <c r="X517" s="12" t="s">
        <v>60</v>
      </c>
      <c r="Y517" s="203">
        <v>45642</v>
      </c>
      <c r="Z517" s="45">
        <v>45642</v>
      </c>
      <c r="AA517" s="14"/>
      <c r="AB517" s="12" t="s">
        <v>62</v>
      </c>
      <c r="AC517" s="10" t="s">
        <v>5177</v>
      </c>
      <c r="AD517" s="9" t="s">
        <v>486</v>
      </c>
      <c r="AE517" s="6">
        <v>30279</v>
      </c>
      <c r="AF517" s="184">
        <f t="shared" ca="1" si="8"/>
        <v>42</v>
      </c>
      <c r="AG517" s="19" t="s">
        <v>5178</v>
      </c>
      <c r="AH517" s="20" t="s">
        <v>5179</v>
      </c>
      <c r="AI517" s="31" t="s">
        <v>5180</v>
      </c>
      <c r="AJ517" s="9">
        <v>3016150123</v>
      </c>
      <c r="AK517" s="29" t="s">
        <v>5181</v>
      </c>
    </row>
    <row r="518" spans="1:37" s="2" customFormat="1" ht="105.75" customHeight="1" x14ac:dyDescent="0.2">
      <c r="A518" s="12" t="s">
        <v>5182</v>
      </c>
      <c r="B518" s="12" t="s">
        <v>5183</v>
      </c>
      <c r="C518" s="13" t="s">
        <v>5184</v>
      </c>
      <c r="D518" s="17">
        <v>1015471222</v>
      </c>
      <c r="E518" s="16" t="s">
        <v>5185</v>
      </c>
      <c r="F518" s="26">
        <v>5700000</v>
      </c>
      <c r="G518" s="14" t="s">
        <v>47</v>
      </c>
      <c r="H518" s="25">
        <v>41420000</v>
      </c>
      <c r="I518" s="11" t="s">
        <v>48</v>
      </c>
      <c r="J518" s="21" t="s">
        <v>3262</v>
      </c>
      <c r="K518" s="22">
        <v>90724</v>
      </c>
      <c r="L518" s="23" t="s">
        <v>5186</v>
      </c>
      <c r="M518" s="14" t="s">
        <v>2365</v>
      </c>
      <c r="N518" s="11" t="s">
        <v>5187</v>
      </c>
      <c r="O518" s="9">
        <v>145824</v>
      </c>
      <c r="P518" s="6" t="s">
        <v>5126</v>
      </c>
      <c r="Q518" s="10" t="s">
        <v>301</v>
      </c>
      <c r="R518" s="10" t="s">
        <v>5188</v>
      </c>
      <c r="S518" s="6" t="s">
        <v>5189</v>
      </c>
      <c r="T518" s="6" t="s">
        <v>5189</v>
      </c>
      <c r="U518" s="24" t="s">
        <v>5190</v>
      </c>
      <c r="V518" s="114" t="s">
        <v>5191</v>
      </c>
      <c r="W518" s="12" t="s">
        <v>156</v>
      </c>
      <c r="X518" s="12" t="s">
        <v>60</v>
      </c>
      <c r="Y518" s="203">
        <v>45642</v>
      </c>
      <c r="Z518" s="45">
        <v>45642</v>
      </c>
      <c r="AA518" s="14"/>
      <c r="AB518" s="12" t="s">
        <v>62</v>
      </c>
      <c r="AC518" s="10" t="s">
        <v>63</v>
      </c>
      <c r="AD518" s="10" t="s">
        <v>63</v>
      </c>
      <c r="AE518" s="6">
        <v>35530</v>
      </c>
      <c r="AF518" s="184">
        <f t="shared" ca="1" si="8"/>
        <v>27</v>
      </c>
      <c r="AG518" s="19" t="s">
        <v>5192</v>
      </c>
      <c r="AH518" s="20" t="s">
        <v>5193</v>
      </c>
      <c r="AI518" s="31" t="s">
        <v>5194</v>
      </c>
      <c r="AJ518" s="9">
        <v>3193250523</v>
      </c>
      <c r="AK518" s="29" t="s">
        <v>5181</v>
      </c>
    </row>
    <row r="519" spans="1:37" s="2" customFormat="1" ht="108" x14ac:dyDescent="0.2">
      <c r="A519" s="12" t="s">
        <v>5195</v>
      </c>
      <c r="B519" s="12" t="s">
        <v>5196</v>
      </c>
      <c r="C519" s="13" t="s">
        <v>5197</v>
      </c>
      <c r="D519" s="17">
        <v>94552399</v>
      </c>
      <c r="E519" s="16" t="s">
        <v>5198</v>
      </c>
      <c r="F519" s="26">
        <v>5300000</v>
      </c>
      <c r="G519" s="14" t="s">
        <v>47</v>
      </c>
      <c r="H519" s="25">
        <v>43106667</v>
      </c>
      <c r="I519" s="11" t="s">
        <v>48</v>
      </c>
      <c r="J519" s="21" t="s">
        <v>3262</v>
      </c>
      <c r="K519" s="22">
        <v>89924</v>
      </c>
      <c r="L519" s="23">
        <v>45540</v>
      </c>
      <c r="M519" s="14" t="s">
        <v>5162</v>
      </c>
      <c r="N519" s="11" t="s">
        <v>5199</v>
      </c>
      <c r="O519" s="9">
        <v>159424</v>
      </c>
      <c r="P519" s="6">
        <v>45479</v>
      </c>
      <c r="Q519" s="10" t="s">
        <v>301</v>
      </c>
      <c r="R519" s="10" t="s">
        <v>5200</v>
      </c>
      <c r="S519" s="6">
        <v>45479</v>
      </c>
      <c r="T519" s="6">
        <v>45479</v>
      </c>
      <c r="U519" s="24" t="s">
        <v>124</v>
      </c>
      <c r="V519" s="114" t="s">
        <v>5164</v>
      </c>
      <c r="W519" s="12" t="s">
        <v>156</v>
      </c>
      <c r="X519" s="12" t="s">
        <v>60</v>
      </c>
      <c r="Y519" s="45">
        <v>45624</v>
      </c>
      <c r="Z519" s="11">
        <v>45624</v>
      </c>
      <c r="AA519" s="14"/>
      <c r="AB519" s="12" t="s">
        <v>62</v>
      </c>
      <c r="AC519" s="10" t="s">
        <v>127</v>
      </c>
      <c r="AD519" s="9" t="s">
        <v>304</v>
      </c>
      <c r="AE519" s="6">
        <v>31303</v>
      </c>
      <c r="AF519" s="184">
        <f t="shared" ca="1" si="8"/>
        <v>39</v>
      </c>
      <c r="AG519" s="19" t="s">
        <v>5201</v>
      </c>
      <c r="AH519" s="20" t="s">
        <v>5202</v>
      </c>
      <c r="AI519" s="31" t="s">
        <v>5203</v>
      </c>
      <c r="AJ519" s="9">
        <v>6967788</v>
      </c>
      <c r="AK519" s="29" t="s">
        <v>5204</v>
      </c>
    </row>
    <row r="520" spans="1:37" s="2" customFormat="1" ht="175.5" customHeight="1" x14ac:dyDescent="0.2">
      <c r="A520" s="12" t="s">
        <v>5205</v>
      </c>
      <c r="B520" s="12" t="s">
        <v>5206</v>
      </c>
      <c r="C520" s="13" t="s">
        <v>5207</v>
      </c>
      <c r="D520" s="17">
        <v>1070920634</v>
      </c>
      <c r="E520" s="16" t="s">
        <v>5208</v>
      </c>
      <c r="F520" s="26">
        <v>7500000</v>
      </c>
      <c r="G520" s="14" t="s">
        <v>47</v>
      </c>
      <c r="H520" s="25">
        <v>43106667</v>
      </c>
      <c r="I520" s="11" t="s">
        <v>48</v>
      </c>
      <c r="J520" s="21" t="s">
        <v>3262</v>
      </c>
      <c r="K520" s="22">
        <v>90024</v>
      </c>
      <c r="L520" s="23">
        <v>45540</v>
      </c>
      <c r="M520" s="14" t="s">
        <v>5162</v>
      </c>
      <c r="N520" s="11" t="s">
        <v>5137</v>
      </c>
      <c r="O520" s="9">
        <v>146824</v>
      </c>
      <c r="P520" s="6" t="s">
        <v>5126</v>
      </c>
      <c r="Q520" s="10" t="s">
        <v>301</v>
      </c>
      <c r="R520" s="10" t="s">
        <v>5209</v>
      </c>
      <c r="S520" s="6" t="s">
        <v>5210</v>
      </c>
      <c r="T520" s="6" t="s">
        <v>5210</v>
      </c>
      <c r="U520" s="24" t="s">
        <v>1980</v>
      </c>
      <c r="V520" s="114" t="s">
        <v>5164</v>
      </c>
      <c r="W520" s="12" t="s">
        <v>156</v>
      </c>
      <c r="X520" s="12" t="s">
        <v>60</v>
      </c>
      <c r="Y520" s="45">
        <v>45624</v>
      </c>
      <c r="Z520" s="11">
        <v>45624</v>
      </c>
      <c r="AA520" s="14"/>
      <c r="AB520" s="12" t="s">
        <v>62</v>
      </c>
      <c r="AC520" s="10" t="s">
        <v>63</v>
      </c>
      <c r="AD520" s="10" t="s">
        <v>63</v>
      </c>
      <c r="AE520" s="6">
        <v>33760</v>
      </c>
      <c r="AF520" s="184">
        <f t="shared" ca="1" si="8"/>
        <v>32</v>
      </c>
      <c r="AG520" s="19" t="s">
        <v>5211</v>
      </c>
      <c r="AH520" s="20" t="s">
        <v>5212</v>
      </c>
      <c r="AI520" s="31" t="s">
        <v>5213</v>
      </c>
      <c r="AJ520" s="9">
        <v>8642610</v>
      </c>
      <c r="AK520" s="29" t="s">
        <v>5214</v>
      </c>
    </row>
    <row r="521" spans="1:37" s="2" customFormat="1" ht="84.75" customHeight="1" x14ac:dyDescent="0.2">
      <c r="A521" s="12" t="s">
        <v>5215</v>
      </c>
      <c r="B521" s="12" t="s">
        <v>5216</v>
      </c>
      <c r="C521" s="13" t="s">
        <v>5217</v>
      </c>
      <c r="D521" s="17">
        <v>80771595</v>
      </c>
      <c r="E521" s="16" t="s">
        <v>5218</v>
      </c>
      <c r="F521" s="26">
        <v>13000000</v>
      </c>
      <c r="G521" s="14" t="s">
        <v>47</v>
      </c>
      <c r="H521" s="25">
        <v>97500000</v>
      </c>
      <c r="I521" s="11" t="s">
        <v>48</v>
      </c>
      <c r="J521" s="21" t="s">
        <v>3262</v>
      </c>
      <c r="K521" s="22">
        <v>87224</v>
      </c>
      <c r="L521" s="23">
        <v>45356</v>
      </c>
      <c r="M521" s="14" t="s">
        <v>5219</v>
      </c>
      <c r="N521" s="11" t="s">
        <v>5220</v>
      </c>
      <c r="O521" s="9">
        <v>148124</v>
      </c>
      <c r="P521" s="6" t="s">
        <v>5220</v>
      </c>
      <c r="Q521" s="10" t="s">
        <v>301</v>
      </c>
      <c r="R521" s="10" t="s">
        <v>5221</v>
      </c>
      <c r="S521" s="6" t="s">
        <v>5140</v>
      </c>
      <c r="T521" s="6" t="s">
        <v>5140</v>
      </c>
      <c r="U521" s="24" t="s">
        <v>5222</v>
      </c>
      <c r="V521" s="114" t="s">
        <v>5129</v>
      </c>
      <c r="W521" s="156" t="s">
        <v>170</v>
      </c>
      <c r="X521" s="12" t="s">
        <v>60</v>
      </c>
      <c r="Y521" s="62">
        <v>45420</v>
      </c>
      <c r="Z521" s="11">
        <v>45581</v>
      </c>
      <c r="AA521" s="14"/>
      <c r="AB521" s="12" t="s">
        <v>62</v>
      </c>
      <c r="AC521" s="10" t="s">
        <v>63</v>
      </c>
      <c r="AD521" s="10" t="s">
        <v>63</v>
      </c>
      <c r="AE521" s="6">
        <v>31082</v>
      </c>
      <c r="AF521" s="184">
        <f t="shared" ca="1" si="8"/>
        <v>39</v>
      </c>
      <c r="AG521" s="19" t="s">
        <v>5223</v>
      </c>
      <c r="AH521" s="20" t="s">
        <v>5224</v>
      </c>
      <c r="AI521" s="31" t="s">
        <v>5225</v>
      </c>
      <c r="AJ521" s="9" t="s">
        <v>47</v>
      </c>
      <c r="AK521" s="29"/>
    </row>
    <row r="522" spans="1:37" s="2" customFormat="1" ht="106.5" customHeight="1" x14ac:dyDescent="0.2">
      <c r="A522" s="12" t="s">
        <v>5226</v>
      </c>
      <c r="B522" s="66" t="s">
        <v>5227</v>
      </c>
      <c r="C522" s="371" t="s">
        <v>5228</v>
      </c>
      <c r="D522" s="17">
        <v>40343115</v>
      </c>
      <c r="E522" s="16" t="s">
        <v>5229</v>
      </c>
      <c r="F522" s="26">
        <v>13000000</v>
      </c>
      <c r="G522" s="14" t="s">
        <v>47</v>
      </c>
      <c r="H522" s="25">
        <v>97500000</v>
      </c>
      <c r="I522" s="11" t="s">
        <v>48</v>
      </c>
      <c r="J522" s="21" t="s">
        <v>3262</v>
      </c>
      <c r="K522" s="22">
        <v>86924</v>
      </c>
      <c r="L522" s="23">
        <v>45356</v>
      </c>
      <c r="M522" s="14" t="s">
        <v>5219</v>
      </c>
      <c r="N522" s="96">
        <v>45436</v>
      </c>
      <c r="O522" s="9">
        <v>147424</v>
      </c>
      <c r="P522" s="6" t="s">
        <v>5138</v>
      </c>
      <c r="Q522" s="10" t="s">
        <v>301</v>
      </c>
      <c r="R522" s="10" t="s">
        <v>5230</v>
      </c>
      <c r="S522" s="6" t="s">
        <v>5128</v>
      </c>
      <c r="T522" s="6" t="s">
        <v>5128</v>
      </c>
      <c r="U522" s="24" t="s">
        <v>5222</v>
      </c>
      <c r="V522" s="376" t="s">
        <v>5129</v>
      </c>
      <c r="W522" s="18" t="s">
        <v>170</v>
      </c>
      <c r="X522" s="379" t="s">
        <v>60</v>
      </c>
      <c r="Y522" s="384">
        <v>45422</v>
      </c>
      <c r="Z522" s="384">
        <v>45629</v>
      </c>
      <c r="AA522" s="14"/>
      <c r="AB522" s="12" t="s">
        <v>62</v>
      </c>
      <c r="AC522" s="10" t="s">
        <v>5231</v>
      </c>
      <c r="AD522" s="9" t="s">
        <v>475</v>
      </c>
      <c r="AE522" s="6">
        <v>31280</v>
      </c>
      <c r="AF522" s="184">
        <f t="shared" ca="1" si="8"/>
        <v>39</v>
      </c>
      <c r="AG522" s="19" t="s">
        <v>5232</v>
      </c>
      <c r="AH522" s="20" t="s">
        <v>5233</v>
      </c>
      <c r="AI522" s="31" t="s">
        <v>5234</v>
      </c>
      <c r="AJ522" s="9" t="s">
        <v>47</v>
      </c>
      <c r="AK522" s="29"/>
    </row>
    <row r="523" spans="1:37" s="2" customFormat="1" ht="118.5" customHeight="1" x14ac:dyDescent="0.2">
      <c r="A523" s="12" t="s">
        <v>5235</v>
      </c>
      <c r="B523" s="12" t="s">
        <v>5236</v>
      </c>
      <c r="C523" s="13" t="s">
        <v>5237</v>
      </c>
      <c r="D523" s="17">
        <v>81715430</v>
      </c>
      <c r="E523" s="16" t="s">
        <v>5238</v>
      </c>
      <c r="F523" s="26">
        <v>11300000</v>
      </c>
      <c r="G523" s="14" t="s">
        <v>47</v>
      </c>
      <c r="H523" s="25">
        <v>79100000</v>
      </c>
      <c r="I523" s="11" t="s">
        <v>48</v>
      </c>
      <c r="J523" s="21" t="s">
        <v>3262</v>
      </c>
      <c r="K523" s="22">
        <v>4924</v>
      </c>
      <c r="L523" s="23" t="s">
        <v>1247</v>
      </c>
      <c r="M523" s="14" t="s">
        <v>371</v>
      </c>
      <c r="N523" s="11">
        <v>45602</v>
      </c>
      <c r="O523" s="9">
        <v>19324</v>
      </c>
      <c r="P523" s="6">
        <v>45602</v>
      </c>
      <c r="Q523" s="10" t="s">
        <v>301</v>
      </c>
      <c r="R523" s="10" t="s">
        <v>5239</v>
      </c>
      <c r="S523" s="6" t="s">
        <v>5240</v>
      </c>
      <c r="T523" s="6" t="s">
        <v>5240</v>
      </c>
      <c r="U523" s="24" t="s">
        <v>5176</v>
      </c>
      <c r="V523" s="114" t="s">
        <v>5241</v>
      </c>
      <c r="W523" s="12" t="s">
        <v>156</v>
      </c>
      <c r="X523" s="12" t="s">
        <v>60</v>
      </c>
      <c r="Y523" s="203">
        <v>45642</v>
      </c>
      <c r="Z523" s="45">
        <v>45642</v>
      </c>
      <c r="AA523" s="14"/>
      <c r="AB523" s="12" t="s">
        <v>62</v>
      </c>
      <c r="AC523" s="10" t="s">
        <v>1044</v>
      </c>
      <c r="AD523" s="9" t="s">
        <v>1331</v>
      </c>
      <c r="AE523" s="6">
        <v>30439</v>
      </c>
      <c r="AF523" s="184">
        <f t="shared" ca="1" si="8"/>
        <v>41</v>
      </c>
      <c r="AG523" s="19" t="s">
        <v>5242</v>
      </c>
      <c r="AH523" s="20" t="s">
        <v>5243</v>
      </c>
      <c r="AI523" s="31" t="s">
        <v>5244</v>
      </c>
      <c r="AJ523" s="9">
        <v>2591601</v>
      </c>
      <c r="AK523" s="29" t="s">
        <v>5214</v>
      </c>
    </row>
    <row r="524" spans="1:37" s="2" customFormat="1" ht="90.75" customHeight="1" x14ac:dyDescent="0.2">
      <c r="A524" s="12" t="s">
        <v>5245</v>
      </c>
      <c r="B524" s="12" t="s">
        <v>5246</v>
      </c>
      <c r="C524" s="13" t="s">
        <v>5247</v>
      </c>
      <c r="D524" s="17">
        <v>79292200</v>
      </c>
      <c r="E524" s="16" t="s">
        <v>5248</v>
      </c>
      <c r="F524" s="26">
        <v>15600000</v>
      </c>
      <c r="G524" s="14" t="s">
        <v>47</v>
      </c>
      <c r="H524" s="25">
        <v>109200000</v>
      </c>
      <c r="I524" s="11" t="s">
        <v>48</v>
      </c>
      <c r="J524" s="21" t="s">
        <v>3262</v>
      </c>
      <c r="K524" s="22">
        <v>93024</v>
      </c>
      <c r="L524" s="23" t="s">
        <v>5173</v>
      </c>
      <c r="M524" s="14" t="s">
        <v>968</v>
      </c>
      <c r="N524" s="11">
        <v>45602</v>
      </c>
      <c r="O524" s="9">
        <v>162224</v>
      </c>
      <c r="P524" s="6">
        <v>45602</v>
      </c>
      <c r="Q524" s="10" t="s">
        <v>301</v>
      </c>
      <c r="R524" s="10" t="s">
        <v>5249</v>
      </c>
      <c r="S524" s="6">
        <v>45632</v>
      </c>
      <c r="T524" s="6">
        <v>45632</v>
      </c>
      <c r="U524" s="24" t="s">
        <v>970</v>
      </c>
      <c r="V524" s="114" t="s">
        <v>5250</v>
      </c>
      <c r="W524" s="12" t="s">
        <v>156</v>
      </c>
      <c r="X524" s="12" t="s">
        <v>60</v>
      </c>
      <c r="Y524" s="62">
        <v>45434</v>
      </c>
      <c r="Z524" s="11">
        <v>45581</v>
      </c>
      <c r="AA524" s="14"/>
      <c r="AB524" s="12" t="s">
        <v>62</v>
      </c>
      <c r="AC524" s="10" t="s">
        <v>63</v>
      </c>
      <c r="AD524" s="10" t="s">
        <v>63</v>
      </c>
      <c r="AE524" s="6">
        <v>23368</v>
      </c>
      <c r="AF524" s="184">
        <f t="shared" ca="1" si="8"/>
        <v>61</v>
      </c>
      <c r="AG524" s="19" t="s">
        <v>5251</v>
      </c>
      <c r="AH524" s="20" t="s">
        <v>5252</v>
      </c>
      <c r="AI524" s="31" t="s">
        <v>5253</v>
      </c>
      <c r="AJ524" s="9">
        <v>6016312459</v>
      </c>
      <c r="AK524" s="29"/>
    </row>
    <row r="525" spans="1:37" s="2" customFormat="1" ht="124.5" customHeight="1" x14ac:dyDescent="0.2">
      <c r="A525" s="12" t="s">
        <v>5254</v>
      </c>
      <c r="B525" s="12" t="s">
        <v>5255</v>
      </c>
      <c r="C525" s="13" t="s">
        <v>5256</v>
      </c>
      <c r="D525" s="17">
        <v>1032433883</v>
      </c>
      <c r="E525" s="16" t="s">
        <v>5257</v>
      </c>
      <c r="F525" s="26">
        <v>11300000</v>
      </c>
      <c r="G525" s="14" t="s">
        <v>47</v>
      </c>
      <c r="H525" s="25">
        <v>79100000</v>
      </c>
      <c r="I525" s="11" t="s">
        <v>48</v>
      </c>
      <c r="J525" s="21" t="s">
        <v>3262</v>
      </c>
      <c r="K525" s="22">
        <v>84524</v>
      </c>
      <c r="L525" s="23" t="s">
        <v>4202</v>
      </c>
      <c r="M525" s="14" t="s">
        <v>884</v>
      </c>
      <c r="N525" s="11" t="s">
        <v>5258</v>
      </c>
      <c r="O525" s="9">
        <v>156524</v>
      </c>
      <c r="P525" s="6">
        <v>45418</v>
      </c>
      <c r="Q525" s="10" t="s">
        <v>301</v>
      </c>
      <c r="R525" s="10" t="s">
        <v>5259</v>
      </c>
      <c r="S525" s="6">
        <v>45479</v>
      </c>
      <c r="T525" s="6">
        <v>45479</v>
      </c>
      <c r="U525" s="24" t="s">
        <v>887</v>
      </c>
      <c r="V525" s="114" t="s">
        <v>888</v>
      </c>
      <c r="W525" s="12" t="s">
        <v>156</v>
      </c>
      <c r="X525" s="12" t="s">
        <v>60</v>
      </c>
      <c r="Y525" s="203">
        <v>45616</v>
      </c>
      <c r="Z525" s="11">
        <v>45616</v>
      </c>
      <c r="AA525" s="14"/>
      <c r="AB525" s="12" t="s">
        <v>62</v>
      </c>
      <c r="AC525" s="10" t="s">
        <v>63</v>
      </c>
      <c r="AD525" s="10" t="s">
        <v>63</v>
      </c>
      <c r="AE525" s="6">
        <v>32855</v>
      </c>
      <c r="AF525" s="184">
        <f t="shared" ca="1" si="8"/>
        <v>35</v>
      </c>
      <c r="AG525" s="19" t="s">
        <v>5260</v>
      </c>
      <c r="AH525" s="20" t="s">
        <v>5261</v>
      </c>
      <c r="AI525" s="31" t="s">
        <v>5262</v>
      </c>
      <c r="AJ525" s="9">
        <v>3142947254</v>
      </c>
      <c r="AK525" s="29" t="s">
        <v>5204</v>
      </c>
    </row>
    <row r="526" spans="1:37" s="2" customFormat="1" ht="115.5" customHeight="1" x14ac:dyDescent="0.2">
      <c r="A526" s="12" t="s">
        <v>5263</v>
      </c>
      <c r="B526" s="12" t="s">
        <v>5264</v>
      </c>
      <c r="C526" s="13" t="s">
        <v>5265</v>
      </c>
      <c r="D526" s="17">
        <v>80234608</v>
      </c>
      <c r="E526" s="16" t="s">
        <v>5266</v>
      </c>
      <c r="F526" s="26">
        <v>11300000</v>
      </c>
      <c r="G526" s="14" t="s">
        <v>47</v>
      </c>
      <c r="H526" s="25">
        <v>81360000</v>
      </c>
      <c r="I526" s="11" t="s">
        <v>48</v>
      </c>
      <c r="J526" s="21" t="s">
        <v>3262</v>
      </c>
      <c r="K526" s="22">
        <v>90624</v>
      </c>
      <c r="L526" s="23" t="s">
        <v>5186</v>
      </c>
      <c r="M526" s="14" t="s">
        <v>4805</v>
      </c>
      <c r="N526" s="11" t="s">
        <v>5267</v>
      </c>
      <c r="O526" s="9">
        <v>153724</v>
      </c>
      <c r="P526" s="6" t="s">
        <v>415</v>
      </c>
      <c r="Q526" s="10" t="s">
        <v>301</v>
      </c>
      <c r="R526" s="10" t="s">
        <v>5268</v>
      </c>
      <c r="S526" s="6" t="s">
        <v>5154</v>
      </c>
      <c r="T526" s="6" t="s">
        <v>5154</v>
      </c>
      <c r="U526" s="24" t="s">
        <v>4807</v>
      </c>
      <c r="V526" s="114" t="s">
        <v>3893</v>
      </c>
      <c r="W526" s="12" t="s">
        <v>4934</v>
      </c>
      <c r="X526" s="12" t="s">
        <v>60</v>
      </c>
      <c r="Y526" s="62">
        <v>45433</v>
      </c>
      <c r="Z526" s="11">
        <v>45581</v>
      </c>
      <c r="AA526" s="14"/>
      <c r="AB526" s="12" t="s">
        <v>62</v>
      </c>
      <c r="AC526" s="10" t="s">
        <v>63</v>
      </c>
      <c r="AD526" s="10" t="s">
        <v>63</v>
      </c>
      <c r="AE526" s="6">
        <v>29461</v>
      </c>
      <c r="AF526" s="184">
        <f t="shared" ca="1" si="8"/>
        <v>44</v>
      </c>
      <c r="AG526" s="19" t="s">
        <v>5269</v>
      </c>
      <c r="AH526" s="20" t="s">
        <v>5270</v>
      </c>
      <c r="AI526" s="31" t="s">
        <v>5271</v>
      </c>
      <c r="AJ526" s="9">
        <v>5270115</v>
      </c>
      <c r="AK526" s="29"/>
    </row>
    <row r="527" spans="1:37" s="2" customFormat="1" ht="81" x14ac:dyDescent="0.2">
      <c r="A527" s="12" t="s">
        <v>5272</v>
      </c>
      <c r="B527" s="12" t="s">
        <v>5273</v>
      </c>
      <c r="C527" s="13" t="s">
        <v>5274</v>
      </c>
      <c r="D527" s="17">
        <v>1052381036</v>
      </c>
      <c r="E527" s="16" t="s">
        <v>5275</v>
      </c>
      <c r="F527" s="26">
        <v>7500000</v>
      </c>
      <c r="G527" s="14" t="s">
        <v>47</v>
      </c>
      <c r="H527" s="25">
        <v>56250000</v>
      </c>
      <c r="I527" s="11" t="s">
        <v>48</v>
      </c>
      <c r="J527" s="21" t="s">
        <v>447</v>
      </c>
      <c r="K527" s="22">
        <v>92224</v>
      </c>
      <c r="L527" s="23" t="s">
        <v>5276</v>
      </c>
      <c r="M527" s="14" t="s">
        <v>2124</v>
      </c>
      <c r="N527" s="11" t="s">
        <v>5174</v>
      </c>
      <c r="O527" s="9">
        <v>181824</v>
      </c>
      <c r="P527" s="6" t="s">
        <v>2280</v>
      </c>
      <c r="Q527" s="10" t="s">
        <v>301</v>
      </c>
      <c r="R527" s="10" t="s">
        <v>5277</v>
      </c>
      <c r="S527" s="6" t="s">
        <v>5278</v>
      </c>
      <c r="T527" s="6" t="s">
        <v>5278</v>
      </c>
      <c r="U527" s="24" t="s">
        <v>4096</v>
      </c>
      <c r="V527" s="114" t="s">
        <v>5279</v>
      </c>
      <c r="W527" s="12" t="s">
        <v>170</v>
      </c>
      <c r="X527" s="12" t="s">
        <v>60</v>
      </c>
      <c r="Y527" s="62">
        <v>45454</v>
      </c>
      <c r="Z527" s="11">
        <v>45581</v>
      </c>
      <c r="AA527" s="14"/>
      <c r="AB527" s="12" t="s">
        <v>62</v>
      </c>
      <c r="AC527" s="10" t="s">
        <v>769</v>
      </c>
      <c r="AD527" s="9" t="s">
        <v>3416</v>
      </c>
      <c r="AE527" s="6">
        <v>31771</v>
      </c>
      <c r="AF527" s="184">
        <f t="shared" ca="1" si="8"/>
        <v>37</v>
      </c>
      <c r="AG527" s="19" t="s">
        <v>5280</v>
      </c>
      <c r="AH527" s="20" t="s">
        <v>5281</v>
      </c>
      <c r="AI527" s="31" t="s">
        <v>5282</v>
      </c>
      <c r="AJ527" s="9">
        <v>7974203</v>
      </c>
      <c r="AK527" s="29"/>
    </row>
    <row r="528" spans="1:37" s="2" customFormat="1" ht="141.75" customHeight="1" x14ac:dyDescent="0.2">
      <c r="A528" s="12" t="s">
        <v>5283</v>
      </c>
      <c r="B528" s="12" t="s">
        <v>5284</v>
      </c>
      <c r="C528" s="13" t="s">
        <v>5285</v>
      </c>
      <c r="D528" s="17">
        <v>79353538</v>
      </c>
      <c r="E528" s="16" t="s">
        <v>5286</v>
      </c>
      <c r="F528" s="26">
        <v>7500000</v>
      </c>
      <c r="G528" s="14" t="s">
        <v>47</v>
      </c>
      <c r="H528" s="25">
        <v>52000000</v>
      </c>
      <c r="I528" s="11" t="s">
        <v>48</v>
      </c>
      <c r="J528" s="21" t="s">
        <v>3262</v>
      </c>
      <c r="K528" s="22">
        <v>59424</v>
      </c>
      <c r="L528" s="23" t="s">
        <v>151</v>
      </c>
      <c r="M528" s="14" t="s">
        <v>5287</v>
      </c>
      <c r="N528" s="11">
        <v>45602</v>
      </c>
      <c r="O528" s="9">
        <v>163624</v>
      </c>
      <c r="P528" s="6">
        <v>45632</v>
      </c>
      <c r="Q528" s="10" t="s">
        <v>301</v>
      </c>
      <c r="R528" s="10" t="s">
        <v>5288</v>
      </c>
      <c r="S528" s="6" t="s">
        <v>5240</v>
      </c>
      <c r="T528" s="6" t="s">
        <v>5240</v>
      </c>
      <c r="U528" s="24" t="s">
        <v>5289</v>
      </c>
      <c r="V528" s="114" t="s">
        <v>5290</v>
      </c>
      <c r="W528" s="12" t="s">
        <v>156</v>
      </c>
      <c r="X528" s="12" t="s">
        <v>60</v>
      </c>
      <c r="Y528" s="62">
        <v>45441</v>
      </c>
      <c r="Z528" s="11">
        <v>45581</v>
      </c>
      <c r="AA528" s="14"/>
      <c r="AB528" s="12" t="s">
        <v>62</v>
      </c>
      <c r="AC528" s="10" t="s">
        <v>2788</v>
      </c>
      <c r="AD528" s="9" t="s">
        <v>197</v>
      </c>
      <c r="AE528" s="6">
        <v>23729</v>
      </c>
      <c r="AF528" s="184">
        <f t="shared" ca="1" si="8"/>
        <v>60</v>
      </c>
      <c r="AG528" s="19" t="s">
        <v>5291</v>
      </c>
      <c r="AH528" s="20" t="s">
        <v>5292</v>
      </c>
      <c r="AI528" s="31" t="s">
        <v>5293</v>
      </c>
      <c r="AJ528" s="9">
        <v>3043701</v>
      </c>
      <c r="AK528" s="29"/>
    </row>
    <row r="529" spans="1:37" s="2" customFormat="1" ht="118.5" customHeight="1" x14ac:dyDescent="0.2">
      <c r="A529" s="12" t="s">
        <v>5294</v>
      </c>
      <c r="B529" s="12" t="s">
        <v>5295</v>
      </c>
      <c r="C529" s="13" t="s">
        <v>5296</v>
      </c>
      <c r="D529" s="17">
        <v>1110497713</v>
      </c>
      <c r="E529" s="16" t="s">
        <v>5297</v>
      </c>
      <c r="F529" s="26">
        <v>15600000</v>
      </c>
      <c r="G529" s="14" t="s">
        <v>47</v>
      </c>
      <c r="H529" s="25">
        <v>93600000</v>
      </c>
      <c r="I529" s="11" t="s">
        <v>48</v>
      </c>
      <c r="J529" s="21" t="s">
        <v>3262</v>
      </c>
      <c r="K529" s="22">
        <v>88324</v>
      </c>
      <c r="L529" s="23">
        <v>45478</v>
      </c>
      <c r="M529" s="14" t="s">
        <v>58</v>
      </c>
      <c r="N529" s="11" t="s">
        <v>5298</v>
      </c>
      <c r="O529" s="9">
        <v>190224</v>
      </c>
      <c r="P529" s="6">
        <v>45511</v>
      </c>
      <c r="Q529" s="10" t="s">
        <v>301</v>
      </c>
      <c r="R529" s="10" t="s">
        <v>5299</v>
      </c>
      <c r="S529" s="6">
        <v>45542</v>
      </c>
      <c r="T529" s="6">
        <v>45542</v>
      </c>
      <c r="U529" s="24" t="s">
        <v>57</v>
      </c>
      <c r="V529" s="114" t="s">
        <v>58</v>
      </c>
      <c r="W529" s="12" t="s">
        <v>156</v>
      </c>
      <c r="X529" s="12" t="s">
        <v>60</v>
      </c>
      <c r="Y529" s="62">
        <v>45443</v>
      </c>
      <c r="Z529" s="11">
        <v>45581</v>
      </c>
      <c r="AA529" s="14"/>
      <c r="AB529" s="12" t="s">
        <v>62</v>
      </c>
      <c r="AC529" s="10" t="s">
        <v>430</v>
      </c>
      <c r="AD529" s="9" t="s">
        <v>431</v>
      </c>
      <c r="AE529" s="6">
        <v>33020</v>
      </c>
      <c r="AF529" s="184">
        <f t="shared" ca="1" si="8"/>
        <v>34</v>
      </c>
      <c r="AG529" s="19" t="s">
        <v>5300</v>
      </c>
      <c r="AH529" s="20" t="s">
        <v>5301</v>
      </c>
      <c r="AI529" s="31" t="s">
        <v>5302</v>
      </c>
      <c r="AJ529" s="9">
        <v>3016865636</v>
      </c>
      <c r="AK529" s="29"/>
    </row>
    <row r="530" spans="1:37" s="2" customFormat="1" ht="94.5" customHeight="1" x14ac:dyDescent="0.2">
      <c r="A530" s="12" t="s">
        <v>5303</v>
      </c>
      <c r="B530" s="12" t="s">
        <v>5304</v>
      </c>
      <c r="C530" s="13" t="s">
        <v>5305</v>
      </c>
      <c r="D530" s="17">
        <v>51732261</v>
      </c>
      <c r="E530" s="16" t="s">
        <v>5306</v>
      </c>
      <c r="F530" s="26">
        <v>7500000</v>
      </c>
      <c r="G530" s="14" t="s">
        <v>47</v>
      </c>
      <c r="H530" s="25">
        <v>50000000</v>
      </c>
      <c r="I530" s="11" t="s">
        <v>48</v>
      </c>
      <c r="J530" s="21" t="s">
        <v>447</v>
      </c>
      <c r="K530" s="22">
        <v>94324</v>
      </c>
      <c r="L530" s="23" t="s">
        <v>5307</v>
      </c>
      <c r="M530" s="14" t="s">
        <v>5308</v>
      </c>
      <c r="N530" s="11" t="s">
        <v>5309</v>
      </c>
      <c r="O530" s="9">
        <v>182324</v>
      </c>
      <c r="P530" s="6" t="s">
        <v>2280</v>
      </c>
      <c r="Q530" s="10" t="s">
        <v>301</v>
      </c>
      <c r="R530" s="10" t="s">
        <v>5310</v>
      </c>
      <c r="S530" s="6">
        <v>45358</v>
      </c>
      <c r="T530" s="6">
        <v>45358</v>
      </c>
      <c r="U530" s="24" t="s">
        <v>284</v>
      </c>
      <c r="V530" s="114" t="s">
        <v>5311</v>
      </c>
      <c r="W530" s="12" t="s">
        <v>170</v>
      </c>
      <c r="X530" s="12" t="s">
        <v>60</v>
      </c>
      <c r="Y530" s="62">
        <v>45450</v>
      </c>
      <c r="Z530" s="11">
        <v>45581</v>
      </c>
      <c r="AA530" s="14"/>
      <c r="AB530" s="12" t="s">
        <v>62</v>
      </c>
      <c r="AC530" s="10" t="s">
        <v>5312</v>
      </c>
      <c r="AD530" s="9" t="s">
        <v>304</v>
      </c>
      <c r="AE530" s="6">
        <v>23161</v>
      </c>
      <c r="AF530" s="184">
        <f t="shared" ca="1" si="8"/>
        <v>61</v>
      </c>
      <c r="AG530" s="19" t="s">
        <v>5313</v>
      </c>
      <c r="AH530" s="20" t="s">
        <v>5314</v>
      </c>
      <c r="AI530" s="31" t="s">
        <v>5315</v>
      </c>
      <c r="AJ530" s="9">
        <v>3158475740</v>
      </c>
      <c r="AK530" s="29"/>
    </row>
    <row r="531" spans="1:37" s="2" customFormat="1" ht="123.75" customHeight="1" x14ac:dyDescent="0.2">
      <c r="A531" s="12" t="s">
        <v>5316</v>
      </c>
      <c r="B531" s="12" t="s">
        <v>5317</v>
      </c>
      <c r="C531" s="13" t="s">
        <v>5318</v>
      </c>
      <c r="D531" s="17">
        <v>72175811</v>
      </c>
      <c r="E531" s="16" t="s">
        <v>5319</v>
      </c>
      <c r="F531" s="26">
        <v>5700000</v>
      </c>
      <c r="G531" s="14" t="s">
        <v>47</v>
      </c>
      <c r="H531" s="25">
        <v>39900000</v>
      </c>
      <c r="I531" s="11" t="s">
        <v>48</v>
      </c>
      <c r="J531" s="21" t="s">
        <v>3262</v>
      </c>
      <c r="K531" s="22">
        <v>91324</v>
      </c>
      <c r="L531" s="23" t="s">
        <v>5320</v>
      </c>
      <c r="M531" s="14" t="s">
        <v>1294</v>
      </c>
      <c r="N531" s="11" t="s">
        <v>5174</v>
      </c>
      <c r="O531" s="9">
        <v>181724</v>
      </c>
      <c r="P531" s="6" t="s">
        <v>2280</v>
      </c>
      <c r="Q531" s="10" t="s">
        <v>301</v>
      </c>
      <c r="R531" s="10" t="s">
        <v>5321</v>
      </c>
      <c r="S531" s="6">
        <v>45329</v>
      </c>
      <c r="T531" s="6">
        <v>45329</v>
      </c>
      <c r="U531" s="24" t="s">
        <v>5322</v>
      </c>
      <c r="V531" s="114" t="s">
        <v>5323</v>
      </c>
      <c r="W531" s="12" t="s">
        <v>170</v>
      </c>
      <c r="X531" s="12" t="s">
        <v>60</v>
      </c>
      <c r="Y531" s="62">
        <v>45407</v>
      </c>
      <c r="Z531" s="11">
        <v>45581</v>
      </c>
      <c r="AA531" s="14"/>
      <c r="AB531" s="12" t="s">
        <v>62</v>
      </c>
      <c r="AC531" s="10" t="s">
        <v>63</v>
      </c>
      <c r="AD531" s="10" t="s">
        <v>63</v>
      </c>
      <c r="AE531" s="6">
        <v>25940</v>
      </c>
      <c r="AF531" s="184">
        <f t="shared" ca="1" si="8"/>
        <v>53</v>
      </c>
      <c r="AG531" s="19" t="s">
        <v>5324</v>
      </c>
      <c r="AH531" s="20" t="s">
        <v>5325</v>
      </c>
      <c r="AI531" s="31" t="s">
        <v>5326</v>
      </c>
      <c r="AJ531" s="9">
        <v>6053466132</v>
      </c>
      <c r="AK531" s="29"/>
    </row>
    <row r="532" spans="1:37" s="2" customFormat="1" ht="106.5" customHeight="1" x14ac:dyDescent="0.2">
      <c r="A532" s="12" t="s">
        <v>5327</v>
      </c>
      <c r="B532" s="12" t="s">
        <v>5328</v>
      </c>
      <c r="C532" s="13" t="s">
        <v>5329</v>
      </c>
      <c r="D532" s="17">
        <v>91015882</v>
      </c>
      <c r="E532" s="16" t="s">
        <v>5330</v>
      </c>
      <c r="F532" s="26">
        <v>7500000</v>
      </c>
      <c r="G532" s="14" t="s">
        <v>47</v>
      </c>
      <c r="H532" s="25">
        <v>49000000</v>
      </c>
      <c r="I532" s="11" t="s">
        <v>48</v>
      </c>
      <c r="J532" s="21" t="s">
        <v>3262</v>
      </c>
      <c r="K532" s="22">
        <v>5924</v>
      </c>
      <c r="L532" s="23" t="s">
        <v>415</v>
      </c>
      <c r="M532" s="14" t="s">
        <v>371</v>
      </c>
      <c r="N532" s="11" t="s">
        <v>5174</v>
      </c>
      <c r="O532" s="9">
        <v>20924</v>
      </c>
      <c r="P532" s="6" t="s">
        <v>2280</v>
      </c>
      <c r="Q532" s="10" t="s">
        <v>301</v>
      </c>
      <c r="R532" s="10" t="s">
        <v>5331</v>
      </c>
      <c r="S532" s="6">
        <v>45358</v>
      </c>
      <c r="T532" s="6">
        <v>45358</v>
      </c>
      <c r="U532" s="24" t="s">
        <v>5332</v>
      </c>
      <c r="V532" s="114" t="s">
        <v>2926</v>
      </c>
      <c r="W532" s="12" t="s">
        <v>156</v>
      </c>
      <c r="X532" s="12" t="s">
        <v>60</v>
      </c>
      <c r="Y532" s="203">
        <v>45642</v>
      </c>
      <c r="Z532" s="45">
        <v>45642</v>
      </c>
      <c r="AA532" s="14"/>
      <c r="AB532" s="12" t="s">
        <v>62</v>
      </c>
      <c r="AC532" s="10" t="s">
        <v>580</v>
      </c>
      <c r="AD532" s="9" t="s">
        <v>486</v>
      </c>
      <c r="AE532" s="6">
        <v>28374</v>
      </c>
      <c r="AF532" s="184">
        <f t="shared" ca="1" si="8"/>
        <v>47</v>
      </c>
      <c r="AG532" s="19" t="s">
        <v>5333</v>
      </c>
      <c r="AH532" s="20" t="s">
        <v>5334</v>
      </c>
      <c r="AI532" s="31" t="s">
        <v>5335</v>
      </c>
      <c r="AJ532" s="9">
        <v>3202073280</v>
      </c>
      <c r="AK532" s="29" t="s">
        <v>5204</v>
      </c>
    </row>
    <row r="533" spans="1:37" s="2" customFormat="1" ht="117" customHeight="1" x14ac:dyDescent="0.2">
      <c r="A533" s="12" t="s">
        <v>5336</v>
      </c>
      <c r="B533" s="12" t="s">
        <v>5337</v>
      </c>
      <c r="C533" s="13" t="s">
        <v>5338</v>
      </c>
      <c r="D533" s="17">
        <v>1015394349</v>
      </c>
      <c r="E533" s="16" t="s">
        <v>5339</v>
      </c>
      <c r="F533" s="26">
        <v>5700000</v>
      </c>
      <c r="G533" s="14" t="s">
        <v>47</v>
      </c>
      <c r="H533" s="25">
        <v>39900000</v>
      </c>
      <c r="I533" s="11" t="s">
        <v>48</v>
      </c>
      <c r="J533" s="21" t="s">
        <v>3262</v>
      </c>
      <c r="K533" s="22">
        <v>91124</v>
      </c>
      <c r="L533" s="23" t="s">
        <v>5320</v>
      </c>
      <c r="M533" s="14" t="s">
        <v>5340</v>
      </c>
      <c r="N533" s="11">
        <v>45603</v>
      </c>
      <c r="O533" s="9">
        <v>196824</v>
      </c>
      <c r="P533" s="6">
        <v>45603</v>
      </c>
      <c r="Q533" s="10" t="s">
        <v>301</v>
      </c>
      <c r="R533" s="10" t="s">
        <v>5341</v>
      </c>
      <c r="S533" s="6" t="s">
        <v>5342</v>
      </c>
      <c r="T533" s="6" t="s">
        <v>5342</v>
      </c>
      <c r="U533" s="24" t="s">
        <v>5322</v>
      </c>
      <c r="V533" s="114" t="s">
        <v>5323</v>
      </c>
      <c r="W533" s="12" t="s">
        <v>195</v>
      </c>
      <c r="X533" s="12" t="s">
        <v>60</v>
      </c>
      <c r="Y533" s="62">
        <v>45483</v>
      </c>
      <c r="Z533" s="11">
        <v>45581</v>
      </c>
      <c r="AA533" s="14"/>
      <c r="AB533" s="12" t="s">
        <v>62</v>
      </c>
      <c r="AC533" s="10" t="s">
        <v>63</v>
      </c>
      <c r="AD533" s="10" t="s">
        <v>63</v>
      </c>
      <c r="AE533" s="6">
        <v>31427</v>
      </c>
      <c r="AF533" s="184">
        <f t="shared" ca="1" si="8"/>
        <v>38</v>
      </c>
      <c r="AG533" s="19" t="s">
        <v>5343</v>
      </c>
      <c r="AH533" s="20" t="s">
        <v>5344</v>
      </c>
      <c r="AI533" s="31" t="s">
        <v>5345</v>
      </c>
      <c r="AJ533" s="9" t="s">
        <v>47</v>
      </c>
      <c r="AK533" s="29"/>
    </row>
    <row r="534" spans="1:37" s="2" customFormat="1" ht="103.5" customHeight="1" x14ac:dyDescent="0.2">
      <c r="A534" s="12" t="s">
        <v>5346</v>
      </c>
      <c r="B534" s="12" t="s">
        <v>5347</v>
      </c>
      <c r="C534" s="13" t="s">
        <v>5348</v>
      </c>
      <c r="D534" s="17">
        <v>1098753383</v>
      </c>
      <c r="E534" s="16" t="s">
        <v>5349</v>
      </c>
      <c r="F534" s="26">
        <v>5700000</v>
      </c>
      <c r="G534" s="14" t="s">
        <v>47</v>
      </c>
      <c r="H534" s="25">
        <v>39900000</v>
      </c>
      <c r="I534" s="11" t="s">
        <v>48</v>
      </c>
      <c r="J534" s="21" t="s">
        <v>3262</v>
      </c>
      <c r="K534" s="22">
        <v>91224</v>
      </c>
      <c r="L534" s="23" t="s">
        <v>5320</v>
      </c>
      <c r="M534" s="14" t="s">
        <v>371</v>
      </c>
      <c r="N534" s="11">
        <v>45603</v>
      </c>
      <c r="O534" s="9">
        <v>194824</v>
      </c>
      <c r="P534" s="6">
        <v>45603</v>
      </c>
      <c r="Q534" s="10" t="s">
        <v>301</v>
      </c>
      <c r="R534" s="10" t="s">
        <v>5350</v>
      </c>
      <c r="S534" s="6">
        <v>45633</v>
      </c>
      <c r="T534" s="6">
        <v>45633</v>
      </c>
      <c r="U534" s="24" t="s">
        <v>5351</v>
      </c>
      <c r="V534" s="114" t="s">
        <v>5352</v>
      </c>
      <c r="W534" s="12" t="s">
        <v>195</v>
      </c>
      <c r="X534" s="12" t="s">
        <v>60</v>
      </c>
      <c r="Y534" s="62">
        <v>45482</v>
      </c>
      <c r="Z534" s="11">
        <v>45581</v>
      </c>
      <c r="AA534" s="14"/>
      <c r="AB534" s="12" t="s">
        <v>62</v>
      </c>
      <c r="AC534" s="10" t="s">
        <v>580</v>
      </c>
      <c r="AD534" s="9" t="s">
        <v>486</v>
      </c>
      <c r="AE534" s="6">
        <v>34440</v>
      </c>
      <c r="AF534" s="184">
        <f t="shared" ca="1" si="8"/>
        <v>30</v>
      </c>
      <c r="AG534" s="19" t="s">
        <v>5353</v>
      </c>
      <c r="AH534" s="20" t="s">
        <v>5354</v>
      </c>
      <c r="AI534" s="31" t="s">
        <v>5355</v>
      </c>
      <c r="AJ534" s="9">
        <v>3168015862</v>
      </c>
      <c r="AK534" s="29"/>
    </row>
    <row r="535" spans="1:37" s="2" customFormat="1" ht="105" customHeight="1" x14ac:dyDescent="0.2">
      <c r="A535" s="12" t="s">
        <v>5356</v>
      </c>
      <c r="B535" s="12" t="s">
        <v>5357</v>
      </c>
      <c r="C535" s="13" t="s">
        <v>5358</v>
      </c>
      <c r="D535" s="17">
        <v>30301660</v>
      </c>
      <c r="E535" s="16" t="s">
        <v>5359</v>
      </c>
      <c r="F535" s="26">
        <v>13000000</v>
      </c>
      <c r="G535" s="14" t="s">
        <v>47</v>
      </c>
      <c r="H535" s="25">
        <v>85366667</v>
      </c>
      <c r="I535" s="11" t="s">
        <v>48</v>
      </c>
      <c r="J535" s="21" t="s">
        <v>3262</v>
      </c>
      <c r="K535" s="22">
        <v>4724</v>
      </c>
      <c r="L535" s="23" t="s">
        <v>1247</v>
      </c>
      <c r="M535" s="14" t="s">
        <v>371</v>
      </c>
      <c r="N535" s="11">
        <v>45603</v>
      </c>
      <c r="O535" s="9">
        <v>22024</v>
      </c>
      <c r="P535" s="6">
        <v>45633</v>
      </c>
      <c r="Q535" s="10" t="s">
        <v>301</v>
      </c>
      <c r="R535" s="10" t="s">
        <v>5360</v>
      </c>
      <c r="S535" s="6" t="s">
        <v>5361</v>
      </c>
      <c r="T535" s="6" t="s">
        <v>5361</v>
      </c>
      <c r="U535" s="24" t="s">
        <v>5332</v>
      </c>
      <c r="V535" s="114" t="s">
        <v>2926</v>
      </c>
      <c r="W535" s="12" t="s">
        <v>195</v>
      </c>
      <c r="X535" s="12" t="s">
        <v>60</v>
      </c>
      <c r="Y535" s="62">
        <v>45485</v>
      </c>
      <c r="Z535" s="11">
        <v>45581</v>
      </c>
      <c r="AA535" s="14"/>
      <c r="AB535" s="12" t="s">
        <v>62</v>
      </c>
      <c r="AC535" s="10" t="s">
        <v>1044</v>
      </c>
      <c r="AD535" s="9" t="s">
        <v>1331</v>
      </c>
      <c r="AE535" s="6">
        <v>24141</v>
      </c>
      <c r="AF535" s="184">
        <f t="shared" ca="1" si="8"/>
        <v>58</v>
      </c>
      <c r="AG535" s="19" t="s">
        <v>5362</v>
      </c>
      <c r="AH535" s="20" t="s">
        <v>5363</v>
      </c>
      <c r="AI535" s="31" t="s">
        <v>5364</v>
      </c>
      <c r="AJ535" s="9">
        <v>3045389152</v>
      </c>
      <c r="AK535" s="29"/>
    </row>
    <row r="536" spans="1:37" s="2" customFormat="1" ht="94.5" customHeight="1" x14ac:dyDescent="0.2">
      <c r="A536" s="12" t="s">
        <v>5365</v>
      </c>
      <c r="B536" s="12" t="s">
        <v>5366</v>
      </c>
      <c r="C536" s="13" t="s">
        <v>5367</v>
      </c>
      <c r="D536" s="17">
        <v>79884209</v>
      </c>
      <c r="E536" s="16" t="s">
        <v>5368</v>
      </c>
      <c r="F536" s="26">
        <v>11300000</v>
      </c>
      <c r="G536" s="14" t="s">
        <v>47</v>
      </c>
      <c r="H536" s="25">
        <v>67800000</v>
      </c>
      <c r="I536" s="11" t="s">
        <v>48</v>
      </c>
      <c r="J536" s="21" t="s">
        <v>3262</v>
      </c>
      <c r="K536" s="22">
        <v>100824</v>
      </c>
      <c r="L536" s="23" t="s">
        <v>5369</v>
      </c>
      <c r="M536" s="14" t="s">
        <v>884</v>
      </c>
      <c r="N536" s="11">
        <v>45481</v>
      </c>
      <c r="O536" s="9">
        <v>190124</v>
      </c>
      <c r="P536" s="45">
        <v>45481</v>
      </c>
      <c r="Q536" s="10" t="s">
        <v>301</v>
      </c>
      <c r="R536" s="10" t="s">
        <v>5370</v>
      </c>
      <c r="S536" s="45">
        <v>45482</v>
      </c>
      <c r="T536" s="45">
        <v>45482</v>
      </c>
      <c r="U536" s="24" t="s">
        <v>887</v>
      </c>
      <c r="V536" s="114" t="s">
        <v>5371</v>
      </c>
      <c r="W536" s="12" t="s">
        <v>156</v>
      </c>
      <c r="X536" s="12" t="s">
        <v>60</v>
      </c>
      <c r="Y536" s="62">
        <v>45643</v>
      </c>
      <c r="Z536" s="203">
        <v>45643</v>
      </c>
      <c r="AA536" s="14" t="s">
        <v>303</v>
      </c>
      <c r="AB536" s="12" t="s">
        <v>62</v>
      </c>
      <c r="AC536" s="10" t="s">
        <v>63</v>
      </c>
      <c r="AD536" s="9" t="s">
        <v>197</v>
      </c>
      <c r="AE536" s="6">
        <v>29587</v>
      </c>
      <c r="AF536" s="184">
        <f t="shared" ca="1" si="8"/>
        <v>43</v>
      </c>
      <c r="AG536" s="19" t="s">
        <v>5372</v>
      </c>
      <c r="AH536" s="20" t="s">
        <v>5373</v>
      </c>
      <c r="AI536" s="31" t="s">
        <v>5374</v>
      </c>
      <c r="AJ536" s="9">
        <v>3004860372</v>
      </c>
      <c r="AK536" s="29"/>
    </row>
    <row r="537" spans="1:37" s="2" customFormat="1" ht="106.5" customHeight="1" x14ac:dyDescent="0.2">
      <c r="A537" s="12" t="s">
        <v>5375</v>
      </c>
      <c r="B537" s="12" t="s">
        <v>5376</v>
      </c>
      <c r="C537" s="13" t="s">
        <v>5377</v>
      </c>
      <c r="D537" s="17">
        <v>111047937</v>
      </c>
      <c r="E537" s="16" t="s">
        <v>5378</v>
      </c>
      <c r="F537" s="26">
        <v>11300000</v>
      </c>
      <c r="G537" s="14" t="s">
        <v>47</v>
      </c>
      <c r="H537" s="25">
        <v>67800000</v>
      </c>
      <c r="I537" s="11" t="s">
        <v>48</v>
      </c>
      <c r="J537" s="21" t="s">
        <v>3262</v>
      </c>
      <c r="K537" s="22">
        <v>104124</v>
      </c>
      <c r="L537" s="23">
        <v>45603</v>
      </c>
      <c r="M537" s="14" t="s">
        <v>884</v>
      </c>
      <c r="N537" s="11" t="s">
        <v>5379</v>
      </c>
      <c r="O537" s="9">
        <v>214824</v>
      </c>
      <c r="P537" s="6" t="s">
        <v>5380</v>
      </c>
      <c r="Q537" s="10" t="s">
        <v>301</v>
      </c>
      <c r="R537" s="10" t="s">
        <v>5381</v>
      </c>
      <c r="S537" s="6" t="s">
        <v>5382</v>
      </c>
      <c r="T537" s="6" t="s">
        <v>5382</v>
      </c>
      <c r="U537" s="24" t="s">
        <v>211</v>
      </c>
      <c r="V537" s="114" t="s">
        <v>5383</v>
      </c>
      <c r="W537" s="12" t="s">
        <v>170</v>
      </c>
      <c r="X537" s="12" t="s">
        <v>60</v>
      </c>
      <c r="Y537" s="62">
        <v>45616</v>
      </c>
      <c r="Z537" s="11">
        <v>45618</v>
      </c>
      <c r="AA537" s="14"/>
      <c r="AB537" s="12" t="s">
        <v>62</v>
      </c>
      <c r="AC537" s="10" t="s">
        <v>430</v>
      </c>
      <c r="AD537" s="9" t="s">
        <v>431</v>
      </c>
      <c r="AE537" s="6">
        <v>32503</v>
      </c>
      <c r="AF537" s="184">
        <f t="shared" ca="1" si="8"/>
        <v>35</v>
      </c>
      <c r="AG537" s="19" t="s">
        <v>5384</v>
      </c>
      <c r="AH537" s="20" t="s">
        <v>5385</v>
      </c>
      <c r="AI537" s="31" t="s">
        <v>5386</v>
      </c>
      <c r="AJ537" s="9">
        <v>3003276120</v>
      </c>
      <c r="AK537" s="29" t="s">
        <v>5204</v>
      </c>
    </row>
    <row r="538" spans="1:37" s="609" customFormat="1" ht="108" x14ac:dyDescent="0.2">
      <c r="A538" s="573" t="s">
        <v>5387</v>
      </c>
      <c r="B538" s="573" t="s">
        <v>5388</v>
      </c>
      <c r="C538" s="574" t="s">
        <v>330</v>
      </c>
      <c r="D538" s="594">
        <v>80160216</v>
      </c>
      <c r="E538" s="576" t="s">
        <v>5389</v>
      </c>
      <c r="F538" s="579">
        <v>7000000</v>
      </c>
      <c r="G538" s="578" t="s">
        <v>47</v>
      </c>
      <c r="H538" s="579">
        <v>45266667</v>
      </c>
      <c r="I538" s="580" t="s">
        <v>48</v>
      </c>
      <c r="J538" s="581" t="s">
        <v>3262</v>
      </c>
      <c r="K538" s="582">
        <v>108424</v>
      </c>
      <c r="L538" s="583">
        <v>45512</v>
      </c>
      <c r="M538" s="578" t="s">
        <v>5390</v>
      </c>
      <c r="N538" s="580" t="s">
        <v>5391</v>
      </c>
      <c r="O538" s="582">
        <v>243524</v>
      </c>
      <c r="P538" s="583" t="s">
        <v>5392</v>
      </c>
      <c r="Q538" s="605" t="s">
        <v>301</v>
      </c>
      <c r="R538" s="605" t="s">
        <v>5393</v>
      </c>
      <c r="S538" s="583" t="s">
        <v>5394</v>
      </c>
      <c r="T538" s="583" t="s">
        <v>5394</v>
      </c>
      <c r="U538" s="606" t="s">
        <v>5395</v>
      </c>
      <c r="V538" s="607" t="s">
        <v>5396</v>
      </c>
      <c r="W538" s="573" t="s">
        <v>156</v>
      </c>
      <c r="X538" s="573" t="s">
        <v>60</v>
      </c>
      <c r="Y538" s="589">
        <v>45362</v>
      </c>
      <c r="Z538" s="580">
        <v>45581</v>
      </c>
      <c r="AA538" s="578"/>
      <c r="AB538" s="573" t="s">
        <v>62</v>
      </c>
      <c r="AC538" s="605" t="s">
        <v>63</v>
      </c>
      <c r="AD538" s="605" t="s">
        <v>63</v>
      </c>
      <c r="AE538" s="583">
        <v>30080</v>
      </c>
      <c r="AF538" s="184">
        <f t="shared" ca="1" si="8"/>
        <v>42</v>
      </c>
      <c r="AG538" s="590" t="s">
        <v>5397</v>
      </c>
      <c r="AH538" s="608" t="s">
        <v>5398</v>
      </c>
      <c r="AI538" s="185" t="s">
        <v>339</v>
      </c>
      <c r="AJ538" s="582">
        <v>3095532</v>
      </c>
      <c r="AK538" s="592"/>
    </row>
    <row r="539" spans="1:37" s="2" customFormat="1" ht="81" x14ac:dyDescent="0.2">
      <c r="A539" s="12" t="s">
        <v>5399</v>
      </c>
      <c r="B539" s="12" t="s">
        <v>5400</v>
      </c>
      <c r="C539" s="13" t="s">
        <v>5401</v>
      </c>
      <c r="D539" s="17">
        <v>80858525</v>
      </c>
      <c r="E539" s="16" t="s">
        <v>5402</v>
      </c>
      <c r="F539" s="26">
        <v>7500000</v>
      </c>
      <c r="G539" s="14" t="s">
        <v>47</v>
      </c>
      <c r="H539" s="25">
        <v>41250000</v>
      </c>
      <c r="I539" s="11" t="s">
        <v>48</v>
      </c>
      <c r="J539" s="21" t="s">
        <v>3262</v>
      </c>
      <c r="K539" s="22">
        <v>104524</v>
      </c>
      <c r="L539" s="23" t="s">
        <v>5403</v>
      </c>
      <c r="M539" s="14" t="s">
        <v>5404</v>
      </c>
      <c r="N539" s="11" t="s">
        <v>5405</v>
      </c>
      <c r="O539" s="9">
        <v>222324</v>
      </c>
      <c r="P539" s="6" t="s">
        <v>5406</v>
      </c>
      <c r="Q539" s="10" t="s">
        <v>301</v>
      </c>
      <c r="R539" s="10" t="s">
        <v>5407</v>
      </c>
      <c r="S539" s="6" t="s">
        <v>5408</v>
      </c>
      <c r="T539" s="6" t="s">
        <v>5408</v>
      </c>
      <c r="U539" s="24" t="s">
        <v>5409</v>
      </c>
      <c r="V539" s="114" t="s">
        <v>5410</v>
      </c>
      <c r="W539" s="12" t="s">
        <v>170</v>
      </c>
      <c r="X539" s="12" t="s">
        <v>60</v>
      </c>
      <c r="Y539" s="62">
        <v>45492</v>
      </c>
      <c r="Z539" s="11">
        <v>45581</v>
      </c>
      <c r="AA539" s="14"/>
      <c r="AB539" s="12" t="s">
        <v>62</v>
      </c>
      <c r="AC539" s="10" t="s">
        <v>63</v>
      </c>
      <c r="AD539" s="10" t="s">
        <v>63</v>
      </c>
      <c r="AE539" s="6">
        <v>31250</v>
      </c>
      <c r="AF539" s="184">
        <f t="shared" ca="1" si="8"/>
        <v>39</v>
      </c>
      <c r="AG539" s="19" t="s">
        <v>5411</v>
      </c>
      <c r="AH539" s="20" t="s">
        <v>5412</v>
      </c>
      <c r="AI539" s="31" t="s">
        <v>5413</v>
      </c>
      <c r="AJ539" s="9">
        <v>6958555</v>
      </c>
      <c r="AK539" s="29"/>
    </row>
    <row r="540" spans="1:37" s="2" customFormat="1" ht="99" customHeight="1" x14ac:dyDescent="0.2">
      <c r="A540" s="12" t="s">
        <v>5414</v>
      </c>
      <c r="B540" s="12" t="s">
        <v>5415</v>
      </c>
      <c r="C540" s="13" t="s">
        <v>5416</v>
      </c>
      <c r="D540" s="17">
        <v>79942270</v>
      </c>
      <c r="E540" s="16" t="s">
        <v>5417</v>
      </c>
      <c r="F540" s="26">
        <v>11300000</v>
      </c>
      <c r="G540" s="14" t="s">
        <v>47</v>
      </c>
      <c r="H540" s="25">
        <v>58760000</v>
      </c>
      <c r="I540" s="11" t="s">
        <v>48</v>
      </c>
      <c r="J540" s="21" t="s">
        <v>3262</v>
      </c>
      <c r="K540" s="22">
        <v>105324</v>
      </c>
      <c r="L540" s="23" t="s">
        <v>2072</v>
      </c>
      <c r="M540" s="14" t="s">
        <v>4805</v>
      </c>
      <c r="N540" s="11" t="s">
        <v>5418</v>
      </c>
      <c r="O540" s="9">
        <v>231524</v>
      </c>
      <c r="P540" s="6">
        <v>45451</v>
      </c>
      <c r="Q540" s="10" t="s">
        <v>301</v>
      </c>
      <c r="R540" s="10" t="s">
        <v>5419</v>
      </c>
      <c r="S540" s="6">
        <v>45543</v>
      </c>
      <c r="T540" s="6">
        <v>45543</v>
      </c>
      <c r="U540" s="24" t="s">
        <v>4807</v>
      </c>
      <c r="V540" s="114" t="s">
        <v>3893</v>
      </c>
      <c r="W540" s="12" t="s">
        <v>4934</v>
      </c>
      <c r="X540" s="12" t="s">
        <v>60</v>
      </c>
      <c r="Y540" s="62">
        <v>45496</v>
      </c>
      <c r="Z540" s="11">
        <v>45581</v>
      </c>
      <c r="AA540" s="14"/>
      <c r="AB540" s="12" t="s">
        <v>62</v>
      </c>
      <c r="AC540" s="10" t="s">
        <v>5420</v>
      </c>
      <c r="AD540" s="9" t="s">
        <v>3416</v>
      </c>
      <c r="AE540" s="6">
        <v>27765</v>
      </c>
      <c r="AF540" s="184">
        <f t="shared" ca="1" si="8"/>
        <v>48</v>
      </c>
      <c r="AG540" s="19" t="s">
        <v>5421</v>
      </c>
      <c r="AH540" s="20" t="s">
        <v>5422</v>
      </c>
      <c r="AI540" s="31" t="s">
        <v>5423</v>
      </c>
      <c r="AJ540" s="9" t="s">
        <v>47</v>
      </c>
      <c r="AK540" s="29"/>
    </row>
    <row r="541" spans="1:37" s="2" customFormat="1" ht="97.5" customHeight="1" x14ac:dyDescent="0.2">
      <c r="A541" s="12" t="s">
        <v>5424</v>
      </c>
      <c r="B541" s="12" t="s">
        <v>5425</v>
      </c>
      <c r="C541" s="13" t="s">
        <v>5426</v>
      </c>
      <c r="D541" s="17">
        <v>1053584230</v>
      </c>
      <c r="E541" s="16" t="s">
        <v>5427</v>
      </c>
      <c r="F541" s="26">
        <v>5700000</v>
      </c>
      <c r="G541" s="14" t="s">
        <v>47</v>
      </c>
      <c r="H541" s="25">
        <v>28500000</v>
      </c>
      <c r="I541" s="11" t="s">
        <v>48</v>
      </c>
      <c r="J541" s="21" t="s">
        <v>3262</v>
      </c>
      <c r="K541" s="22">
        <v>98224</v>
      </c>
      <c r="L541" s="23">
        <v>45632</v>
      </c>
      <c r="M541" s="14" t="s">
        <v>1294</v>
      </c>
      <c r="N541" s="11" t="s">
        <v>5428</v>
      </c>
      <c r="O541" s="9">
        <v>255624</v>
      </c>
      <c r="P541" s="6" t="s">
        <v>5429</v>
      </c>
      <c r="Q541" s="10" t="s">
        <v>301</v>
      </c>
      <c r="R541" s="10" t="s">
        <v>5430</v>
      </c>
      <c r="S541" s="6" t="s">
        <v>5431</v>
      </c>
      <c r="T541" s="6" t="s">
        <v>5431</v>
      </c>
      <c r="U541" s="24" t="s">
        <v>5432</v>
      </c>
      <c r="V541" s="114" t="s">
        <v>5433</v>
      </c>
      <c r="W541" s="12" t="s">
        <v>170</v>
      </c>
      <c r="X541" s="12" t="s">
        <v>60</v>
      </c>
      <c r="Y541" s="62">
        <v>45449</v>
      </c>
      <c r="Z541" s="11">
        <v>45581</v>
      </c>
      <c r="AA541" s="14"/>
      <c r="AB541" s="12" t="s">
        <v>62</v>
      </c>
      <c r="AC541" s="10" t="s">
        <v>1562</v>
      </c>
      <c r="AD541" s="9" t="s">
        <v>3416</v>
      </c>
      <c r="AE541" s="6">
        <v>31678</v>
      </c>
      <c r="AF541" s="184">
        <f t="shared" ca="1" si="8"/>
        <v>38</v>
      </c>
      <c r="AG541" s="19" t="s">
        <v>5434</v>
      </c>
      <c r="AH541" s="20" t="s">
        <v>5435</v>
      </c>
      <c r="AI541" s="31" t="s">
        <v>5436</v>
      </c>
      <c r="AJ541" s="9">
        <v>3112114132</v>
      </c>
      <c r="AK541" s="29"/>
    </row>
    <row r="542" spans="1:37" s="609" customFormat="1" ht="93" customHeight="1" x14ac:dyDescent="0.2">
      <c r="A542" s="573" t="s">
        <v>5437</v>
      </c>
      <c r="B542" s="573" t="s">
        <v>5438</v>
      </c>
      <c r="C542" s="574" t="s">
        <v>735</v>
      </c>
      <c r="D542" s="594">
        <v>79516364</v>
      </c>
      <c r="E542" s="576" t="s">
        <v>5439</v>
      </c>
      <c r="F542" s="579">
        <v>13000000</v>
      </c>
      <c r="G542" s="578" t="s">
        <v>47</v>
      </c>
      <c r="H542" s="579">
        <v>62833333</v>
      </c>
      <c r="I542" s="580" t="s">
        <v>48</v>
      </c>
      <c r="J542" s="581" t="s">
        <v>3262</v>
      </c>
      <c r="K542" s="582">
        <v>108124</v>
      </c>
      <c r="L542" s="583">
        <v>45330</v>
      </c>
      <c r="M542" s="578" t="s">
        <v>5440</v>
      </c>
      <c r="N542" s="580" t="s">
        <v>5441</v>
      </c>
      <c r="O542" s="582">
        <v>243424</v>
      </c>
      <c r="P542" s="583" t="s">
        <v>5392</v>
      </c>
      <c r="Q542" s="605" t="s">
        <v>301</v>
      </c>
      <c r="R542" s="605" t="s">
        <v>5442</v>
      </c>
      <c r="S542" s="583" t="s">
        <v>5443</v>
      </c>
      <c r="T542" s="583" t="s">
        <v>5443</v>
      </c>
      <c r="U542" s="606" t="s">
        <v>5444</v>
      </c>
      <c r="V542" s="607" t="s">
        <v>741</v>
      </c>
      <c r="W542" s="573" t="s">
        <v>170</v>
      </c>
      <c r="X542" s="573" t="s">
        <v>60</v>
      </c>
      <c r="Y542" s="589">
        <v>45510</v>
      </c>
      <c r="Z542" s="580">
        <v>45581</v>
      </c>
      <c r="AA542" s="578"/>
      <c r="AB542" s="573" t="s">
        <v>62</v>
      </c>
      <c r="AC542" s="605" t="s">
        <v>63</v>
      </c>
      <c r="AD542" s="605" t="s">
        <v>63</v>
      </c>
      <c r="AE542" s="583">
        <v>25522</v>
      </c>
      <c r="AF542" s="184">
        <f t="shared" ca="1" si="8"/>
        <v>55</v>
      </c>
      <c r="AG542" s="590" t="s">
        <v>5445</v>
      </c>
      <c r="AH542" s="608" t="s">
        <v>5446</v>
      </c>
      <c r="AI542" s="185" t="s">
        <v>744</v>
      </c>
      <c r="AJ542" s="582" t="s">
        <v>47</v>
      </c>
      <c r="AK542" s="592"/>
    </row>
    <row r="543" spans="1:37" s="2" customFormat="1" ht="92.25" customHeight="1" x14ac:dyDescent="0.2">
      <c r="A543" s="12" t="s">
        <v>5447</v>
      </c>
      <c r="B543" s="12" t="s">
        <v>5448</v>
      </c>
      <c r="C543" s="13" t="s">
        <v>5449</v>
      </c>
      <c r="D543" s="17">
        <v>52801849</v>
      </c>
      <c r="E543" s="16" t="s">
        <v>5450</v>
      </c>
      <c r="F543" s="26">
        <v>7500000</v>
      </c>
      <c r="G543" s="14" t="s">
        <v>47</v>
      </c>
      <c r="H543" s="25">
        <v>37500000</v>
      </c>
      <c r="I543" s="11" t="s">
        <v>48</v>
      </c>
      <c r="J543" s="21" t="s">
        <v>3262</v>
      </c>
      <c r="K543" s="53">
        <v>55724</v>
      </c>
      <c r="L543" s="23" t="s">
        <v>506</v>
      </c>
      <c r="M543" s="14" t="s">
        <v>1294</v>
      </c>
      <c r="N543" s="11" t="s">
        <v>5441</v>
      </c>
      <c r="O543" s="9">
        <v>243724</v>
      </c>
      <c r="P543" s="6" t="s">
        <v>5392</v>
      </c>
      <c r="Q543" s="10" t="s">
        <v>301</v>
      </c>
      <c r="R543" s="10" t="s">
        <v>5451</v>
      </c>
      <c r="S543" s="6" t="s">
        <v>5428</v>
      </c>
      <c r="T543" s="6" t="s">
        <v>5428</v>
      </c>
      <c r="U543" s="24" t="s">
        <v>1383</v>
      </c>
      <c r="V543" s="114" t="s">
        <v>5452</v>
      </c>
      <c r="W543" s="12" t="s">
        <v>170</v>
      </c>
      <c r="X543" s="39" t="s">
        <v>60</v>
      </c>
      <c r="Y543" s="203">
        <v>45643</v>
      </c>
      <c r="Z543" s="203">
        <v>45643</v>
      </c>
      <c r="AA543" s="14" t="s">
        <v>303</v>
      </c>
      <c r="AB543" s="12" t="s">
        <v>62</v>
      </c>
      <c r="AC543" s="10" t="s">
        <v>63</v>
      </c>
      <c r="AD543" s="10" t="s">
        <v>63</v>
      </c>
      <c r="AE543" s="6">
        <v>29661</v>
      </c>
      <c r="AF543" s="184">
        <f t="shared" ca="1" si="8"/>
        <v>43</v>
      </c>
      <c r="AG543" s="20" t="s">
        <v>5453</v>
      </c>
      <c r="AH543" s="20" t="s">
        <v>5454</v>
      </c>
      <c r="AI543" s="31" t="s">
        <v>5455</v>
      </c>
      <c r="AJ543" s="9">
        <v>3888926</v>
      </c>
      <c r="AK543" s="29"/>
    </row>
    <row r="544" spans="1:37" s="609" customFormat="1" ht="99" customHeight="1" x14ac:dyDescent="0.2">
      <c r="A544" s="573" t="s">
        <v>5456</v>
      </c>
      <c r="B544" s="573" t="s">
        <v>5457</v>
      </c>
      <c r="C544" s="574" t="s">
        <v>600</v>
      </c>
      <c r="D544" s="594">
        <v>1098602055</v>
      </c>
      <c r="E544" s="576" t="s">
        <v>5458</v>
      </c>
      <c r="F544" s="579">
        <v>11300000</v>
      </c>
      <c r="G544" s="578" t="s">
        <v>47</v>
      </c>
      <c r="H544" s="579">
        <v>90400000</v>
      </c>
      <c r="I544" s="580" t="s">
        <v>72</v>
      </c>
      <c r="J544" s="581" t="s">
        <v>447</v>
      </c>
      <c r="K544" s="582">
        <v>84724</v>
      </c>
      <c r="L544" s="583" t="s">
        <v>4744</v>
      </c>
      <c r="M544" s="578" t="s">
        <v>5459</v>
      </c>
      <c r="N544" s="580">
        <v>45296</v>
      </c>
      <c r="O544" s="582">
        <v>123524</v>
      </c>
      <c r="P544" s="583">
        <v>45327</v>
      </c>
      <c r="Q544" s="605" t="s">
        <v>301</v>
      </c>
      <c r="R544" s="605" t="s">
        <v>5460</v>
      </c>
      <c r="S544" s="583">
        <v>45356</v>
      </c>
      <c r="T544" s="583">
        <v>45356</v>
      </c>
      <c r="U544" s="606" t="s">
        <v>608</v>
      </c>
      <c r="V544" s="607" t="s">
        <v>5461</v>
      </c>
      <c r="W544" s="573" t="s">
        <v>170</v>
      </c>
      <c r="X544" s="573" t="s">
        <v>60</v>
      </c>
      <c r="Y544" s="589">
        <v>45539</v>
      </c>
      <c r="Z544" s="580">
        <v>45581</v>
      </c>
      <c r="AA544" s="578"/>
      <c r="AB544" s="573" t="s">
        <v>5462</v>
      </c>
      <c r="AC544" s="605" t="s">
        <v>5463</v>
      </c>
      <c r="AD544" s="605" t="s">
        <v>1099</v>
      </c>
      <c r="AE544" s="583">
        <v>31284</v>
      </c>
      <c r="AF544" s="184">
        <f t="shared" ca="1" si="8"/>
        <v>39</v>
      </c>
      <c r="AG544" s="590" t="s">
        <v>5464</v>
      </c>
      <c r="AH544" s="608" t="s">
        <v>5465</v>
      </c>
      <c r="AI544" s="185" t="s">
        <v>613</v>
      </c>
      <c r="AJ544" s="582" t="s">
        <v>47</v>
      </c>
      <c r="AK544" s="592"/>
    </row>
    <row r="545" spans="1:37" s="2" customFormat="1" ht="37.5" customHeight="1" x14ac:dyDescent="0.2">
      <c r="A545" s="244"/>
      <c r="B545" s="229"/>
      <c r="C545" s="229"/>
      <c r="D545" s="229"/>
      <c r="E545" s="230"/>
      <c r="F545" s="229"/>
      <c r="G545" s="231"/>
      <c r="H545" s="229"/>
      <c r="I545" s="231"/>
      <c r="J545" s="232"/>
      <c r="K545" s="229"/>
      <c r="L545" s="233"/>
      <c r="M545" s="231"/>
      <c r="N545" s="235"/>
      <c r="O545" s="236"/>
      <c r="P545" s="229"/>
      <c r="Q545" s="229"/>
      <c r="R545" s="229"/>
      <c r="S545" s="229"/>
      <c r="T545" s="229"/>
      <c r="U545" s="229"/>
      <c r="V545" s="229"/>
      <c r="W545" s="12"/>
      <c r="X545" s="12"/>
      <c r="Y545" s="62"/>
      <c r="Z545" s="11"/>
      <c r="AA545" s="14"/>
      <c r="AB545" s="12"/>
      <c r="AC545" s="10"/>
      <c r="AD545" s="9"/>
      <c r="AE545" s="6"/>
      <c r="AF545" s="15"/>
      <c r="AG545" s="19"/>
      <c r="AH545" s="20"/>
      <c r="AI545" s="9"/>
      <c r="AJ545" s="9"/>
      <c r="AK545" s="29"/>
    </row>
    <row r="546" spans="1:37" ht="54" customHeight="1" x14ac:dyDescent="0.2">
      <c r="A546" s="244"/>
      <c r="B546" s="237"/>
      <c r="C546" s="237"/>
      <c r="D546" s="237"/>
      <c r="E546" s="237"/>
      <c r="F546" s="237"/>
      <c r="G546" s="231"/>
      <c r="H546" s="237"/>
      <c r="I546" s="231"/>
      <c r="J546" s="231"/>
      <c r="K546" s="237"/>
      <c r="L546" s="238"/>
      <c r="M546" s="231"/>
      <c r="N546" s="229"/>
      <c r="O546" s="237"/>
      <c r="P546" s="237"/>
      <c r="Q546" s="237"/>
      <c r="R546" s="237"/>
      <c r="S546" s="237"/>
      <c r="T546" s="237"/>
      <c r="U546" s="237"/>
      <c r="V546" s="237"/>
      <c r="W546" s="12"/>
      <c r="X546" s="12"/>
      <c r="Y546" s="62"/>
      <c r="Z546" s="11"/>
      <c r="AA546" s="14"/>
      <c r="AB546" s="12"/>
      <c r="AC546" s="53"/>
      <c r="AD546" s="22"/>
      <c r="AE546" s="23"/>
      <c r="AF546" s="184"/>
      <c r="AG546" s="19"/>
      <c r="AH546" s="59"/>
      <c r="AI546" s="22"/>
      <c r="AJ546" s="22"/>
      <c r="AK546" s="29"/>
    </row>
    <row r="547" spans="1:37" x14ac:dyDescent="0.2">
      <c r="A547" s="228"/>
      <c r="B547" s="237"/>
      <c r="C547" s="237"/>
      <c r="D547" s="237"/>
      <c r="E547" s="237"/>
      <c r="F547" s="237"/>
      <c r="G547" s="231"/>
      <c r="H547" s="237"/>
      <c r="I547" s="231"/>
      <c r="J547" s="231"/>
      <c r="K547" s="237"/>
      <c r="L547" s="239"/>
      <c r="M547" s="231"/>
      <c r="N547" s="237"/>
      <c r="O547" s="237"/>
      <c r="P547" s="237"/>
      <c r="Q547" s="237"/>
      <c r="R547" s="237"/>
      <c r="S547" s="237"/>
      <c r="T547" s="237"/>
      <c r="U547" s="237"/>
      <c r="V547" s="237"/>
      <c r="W547" s="12"/>
      <c r="X547" s="12"/>
      <c r="Y547" s="62"/>
      <c r="Z547" s="11"/>
      <c r="AA547" s="14"/>
      <c r="AB547" s="12"/>
      <c r="AC547" s="53"/>
      <c r="AD547" s="22"/>
      <c r="AE547" s="23"/>
      <c r="AF547" s="184"/>
      <c r="AG547" s="19"/>
      <c r="AH547" s="59"/>
      <c r="AI547" s="22"/>
      <c r="AJ547" s="22"/>
      <c r="AK547" s="29"/>
    </row>
    <row r="548" spans="1:37" x14ac:dyDescent="0.2">
      <c r="A548" s="228"/>
      <c r="B548" s="237"/>
      <c r="C548" s="238"/>
      <c r="D548" s="237"/>
      <c r="E548" s="237"/>
      <c r="F548" s="237"/>
      <c r="G548" s="231"/>
      <c r="H548" s="237"/>
      <c r="I548" s="231"/>
      <c r="J548" s="231"/>
      <c r="K548" s="237"/>
      <c r="L548" s="239"/>
      <c r="M548" s="231"/>
      <c r="N548" s="237"/>
      <c r="O548" s="237"/>
      <c r="P548" s="237"/>
      <c r="Q548" s="237"/>
      <c r="R548" s="237"/>
      <c r="S548" s="237"/>
      <c r="T548" s="237"/>
      <c r="U548" s="237"/>
      <c r="V548" s="237"/>
      <c r="W548" s="12"/>
      <c r="X548" s="12"/>
      <c r="Y548" s="62"/>
      <c r="Z548" s="11"/>
      <c r="AA548" s="14"/>
      <c r="AB548" s="12"/>
      <c r="AC548" s="53"/>
      <c r="AD548" s="22"/>
      <c r="AE548" s="23"/>
      <c r="AF548" s="184"/>
      <c r="AG548" s="19"/>
      <c r="AH548" s="59"/>
      <c r="AI548" s="22"/>
      <c r="AJ548" s="22"/>
      <c r="AK548" s="29"/>
    </row>
    <row r="549" spans="1:37" x14ac:dyDescent="0.2">
      <c r="A549" s="228"/>
      <c r="B549" s="237"/>
      <c r="C549" s="237"/>
      <c r="D549" s="237"/>
      <c r="E549" s="237"/>
      <c r="F549" s="237"/>
      <c r="G549" s="231"/>
      <c r="H549" s="237"/>
      <c r="I549" s="231"/>
      <c r="J549" s="231"/>
      <c r="K549" s="237"/>
      <c r="L549" s="239"/>
      <c r="M549" s="231"/>
      <c r="N549" s="237"/>
      <c r="O549" s="237"/>
      <c r="P549" s="237"/>
      <c r="Q549" s="237"/>
      <c r="R549" s="237"/>
      <c r="S549" s="237"/>
      <c r="T549" s="237"/>
      <c r="U549" s="237"/>
      <c r="V549" s="237"/>
      <c r="W549" s="12"/>
      <c r="X549" s="12"/>
      <c r="Y549" s="62"/>
      <c r="Z549" s="11"/>
      <c r="AA549" s="14"/>
      <c r="AB549" s="12"/>
      <c r="AC549" s="53"/>
      <c r="AD549" s="22"/>
      <c r="AE549" s="23"/>
      <c r="AF549" s="184"/>
      <c r="AG549" s="19"/>
      <c r="AH549" s="59"/>
      <c r="AI549" s="22"/>
      <c r="AJ549" s="22"/>
      <c r="AK549" s="29"/>
    </row>
    <row r="550" spans="1:37" x14ac:dyDescent="0.2">
      <c r="A550" s="228"/>
      <c r="B550" s="240"/>
      <c r="C550" s="241"/>
      <c r="D550" s="237"/>
      <c r="E550" s="237"/>
      <c r="F550" s="237"/>
      <c r="G550" s="231"/>
      <c r="H550" s="237"/>
      <c r="I550" s="231"/>
      <c r="J550" s="231"/>
      <c r="K550" s="237"/>
      <c r="L550" s="238"/>
      <c r="M550" s="231"/>
      <c r="N550" s="242"/>
      <c r="O550" s="237"/>
      <c r="P550" s="237"/>
      <c r="Q550" s="237"/>
      <c r="R550" s="237"/>
      <c r="S550" s="237"/>
      <c r="T550" s="237"/>
      <c r="U550" s="237"/>
      <c r="V550" s="237"/>
      <c r="W550" s="12"/>
      <c r="X550" s="12"/>
      <c r="Y550" s="62"/>
      <c r="Z550" s="11"/>
      <c r="AA550" s="14"/>
      <c r="AB550" s="12"/>
      <c r="AC550" s="53"/>
      <c r="AD550" s="22"/>
      <c r="AE550" s="23"/>
      <c r="AF550" s="184"/>
      <c r="AG550" s="19"/>
      <c r="AH550" s="59"/>
      <c r="AI550" s="22"/>
      <c r="AJ550" s="22"/>
      <c r="AK550" s="29"/>
    </row>
    <row r="551" spans="1:37" x14ac:dyDescent="0.2">
      <c r="A551" s="228"/>
      <c r="B551" s="230"/>
      <c r="C551" s="238"/>
      <c r="D551" s="238"/>
      <c r="E551" s="238"/>
      <c r="F551" s="238"/>
      <c r="G551" s="231"/>
      <c r="H551" s="238"/>
      <c r="I551" s="231"/>
      <c r="J551" s="231"/>
      <c r="K551" s="237"/>
      <c r="L551" s="238"/>
      <c r="M551" s="231"/>
      <c r="N551" s="238"/>
      <c r="O551" s="237"/>
      <c r="P551" s="242"/>
      <c r="Q551" s="237"/>
      <c r="R551" s="237"/>
      <c r="S551" s="237"/>
      <c r="T551" s="242"/>
      <c r="U551" s="237"/>
      <c r="V551" s="237"/>
      <c r="W551" s="12"/>
      <c r="X551" s="12"/>
      <c r="Y551" s="62"/>
      <c r="Z551" s="11"/>
      <c r="AA551" s="14"/>
      <c r="AB551" s="12"/>
      <c r="AC551" s="53"/>
      <c r="AD551" s="22"/>
      <c r="AE551" s="23"/>
      <c r="AF551" s="184"/>
      <c r="AG551" s="19"/>
      <c r="AH551" s="59"/>
      <c r="AI551" s="22"/>
      <c r="AJ551" s="22"/>
      <c r="AK551" s="29"/>
    </row>
    <row r="552" spans="1:37" x14ac:dyDescent="0.2">
      <c r="A552" s="228"/>
      <c r="B552" s="237"/>
      <c r="C552" s="237"/>
      <c r="D552" s="237"/>
      <c r="E552" s="238"/>
      <c r="F552" s="237"/>
      <c r="G552" s="231"/>
      <c r="H552" s="237"/>
      <c r="I552" s="231"/>
      <c r="J552" s="231"/>
      <c r="K552" s="237"/>
      <c r="L552" s="239"/>
      <c r="M552" s="231"/>
      <c r="N552" s="237"/>
      <c r="O552" s="238"/>
      <c r="P552" s="242"/>
      <c r="Q552" s="237"/>
      <c r="R552" s="237"/>
      <c r="S552" s="237"/>
      <c r="T552" s="242"/>
      <c r="U552" s="237"/>
      <c r="V552" s="237"/>
      <c r="W552" s="12"/>
      <c r="X552" s="12"/>
      <c r="Y552" s="62"/>
      <c r="Z552" s="11"/>
      <c r="AA552" s="14"/>
      <c r="AB552" s="12"/>
      <c r="AC552" s="53"/>
      <c r="AD552" s="22"/>
      <c r="AE552" s="23"/>
      <c r="AF552" s="184"/>
      <c r="AG552" s="19"/>
      <c r="AH552" s="59"/>
      <c r="AI552" s="22"/>
      <c r="AJ552" s="22"/>
      <c r="AK552" s="29"/>
    </row>
    <row r="553" spans="1:37" x14ac:dyDescent="0.2">
      <c r="A553" s="228"/>
      <c r="B553" s="234"/>
      <c r="C553" s="241"/>
      <c r="D553" s="237"/>
      <c r="E553" s="237"/>
      <c r="F553" s="237"/>
      <c r="G553" s="231"/>
      <c r="H553" s="237"/>
      <c r="I553" s="231"/>
      <c r="J553" s="231"/>
      <c r="K553" s="237"/>
      <c r="L553" s="238"/>
      <c r="M553" s="231"/>
      <c r="N553" s="237"/>
      <c r="O553" s="237"/>
      <c r="P553" s="237"/>
      <c r="Q553" s="237"/>
      <c r="R553" s="237"/>
      <c r="S553" s="237"/>
      <c r="T553" s="237"/>
      <c r="U553" s="237"/>
      <c r="V553" s="237"/>
      <c r="W553" s="12"/>
      <c r="X553" s="12"/>
      <c r="Y553" s="62"/>
      <c r="Z553" s="11"/>
      <c r="AA553" s="14"/>
      <c r="AB553" s="12"/>
      <c r="AC553" s="53"/>
      <c r="AD553" s="22"/>
      <c r="AE553" s="23"/>
      <c r="AF553" s="184"/>
      <c r="AG553" s="19"/>
      <c r="AH553" s="59"/>
      <c r="AI553" s="22"/>
      <c r="AJ553" s="22"/>
      <c r="AK553" s="29"/>
    </row>
    <row r="554" spans="1:37" x14ac:dyDescent="0.2">
      <c r="A554" s="228"/>
      <c r="B554" s="229"/>
      <c r="C554" s="237"/>
      <c r="D554" s="237"/>
      <c r="E554" s="237"/>
      <c r="F554" s="237"/>
      <c r="G554" s="231"/>
      <c r="H554" s="237"/>
      <c r="I554" s="231"/>
      <c r="J554" s="231"/>
      <c r="K554" s="237"/>
      <c r="L554" s="238"/>
      <c r="M554" s="231"/>
      <c r="N554" s="237"/>
      <c r="O554" s="237"/>
      <c r="P554" s="237"/>
      <c r="Q554" s="237"/>
      <c r="R554" s="237"/>
      <c r="S554" s="237"/>
      <c r="T554" s="237"/>
      <c r="U554" s="237"/>
      <c r="V554" s="237"/>
      <c r="W554" s="12"/>
      <c r="X554" s="12"/>
      <c r="Y554" s="62"/>
      <c r="Z554" s="11"/>
      <c r="AA554" s="14"/>
      <c r="AB554" s="12"/>
      <c r="AC554" s="53"/>
      <c r="AD554" s="22"/>
      <c r="AE554" s="23"/>
      <c r="AF554" s="184"/>
      <c r="AG554" s="19"/>
      <c r="AH554" s="59"/>
      <c r="AI554" s="22"/>
      <c r="AJ554" s="22"/>
      <c r="AK554" s="29"/>
    </row>
    <row r="555" spans="1:37" x14ac:dyDescent="0.2">
      <c r="A555" s="228"/>
      <c r="B555" s="237"/>
      <c r="C555" s="237"/>
      <c r="D555" s="237"/>
      <c r="E555" s="237"/>
      <c r="F555" s="237"/>
      <c r="G555" s="231"/>
      <c r="H555" s="237"/>
      <c r="I555" s="231"/>
      <c r="J555" s="231"/>
      <c r="K555" s="237"/>
      <c r="L555" s="239"/>
      <c r="M555" s="231"/>
      <c r="N555" s="237"/>
      <c r="O555" s="237"/>
      <c r="P555" s="237"/>
      <c r="Q555" s="237"/>
      <c r="R555" s="237"/>
      <c r="S555" s="237"/>
      <c r="T555" s="237"/>
      <c r="U555" s="237"/>
      <c r="V555" s="237"/>
      <c r="W555" s="12"/>
      <c r="X555" s="12"/>
      <c r="Y555" s="62"/>
      <c r="Z555" s="11"/>
      <c r="AA555" s="14"/>
      <c r="AB555" s="12"/>
      <c r="AC555" s="53"/>
      <c r="AD555" s="22"/>
      <c r="AE555" s="23"/>
      <c r="AF555" s="184"/>
      <c r="AG555" s="19"/>
      <c r="AH555" s="59"/>
      <c r="AI555" s="22"/>
      <c r="AJ555" s="22"/>
      <c r="AK555" s="29"/>
    </row>
    <row r="556" spans="1:37" x14ac:dyDescent="0.2">
      <c r="A556" s="12"/>
      <c r="B556" s="12"/>
      <c r="C556" s="214"/>
      <c r="D556" s="17"/>
      <c r="E556" s="16"/>
      <c r="F556" s="25"/>
      <c r="G556" s="14"/>
      <c r="H556" s="25"/>
      <c r="I556" s="62"/>
      <c r="J556" s="21"/>
      <c r="K556" s="22"/>
      <c r="L556" s="23"/>
      <c r="M556" s="14"/>
      <c r="N556" s="11"/>
      <c r="O556" s="22"/>
      <c r="P556" s="23"/>
      <c r="Q556" s="53"/>
      <c r="R556" s="53"/>
      <c r="S556" s="23"/>
      <c r="T556" s="23"/>
      <c r="U556" s="28"/>
      <c r="V556" s="183"/>
      <c r="W556" s="12"/>
      <c r="X556" s="12"/>
      <c r="Y556" s="62"/>
      <c r="Z556" s="11"/>
      <c r="AA556" s="14"/>
      <c r="AB556" s="12"/>
      <c r="AC556" s="53"/>
      <c r="AD556" s="22"/>
      <c r="AE556" s="23"/>
      <c r="AF556" s="184"/>
      <c r="AG556" s="19"/>
      <c r="AH556" s="59"/>
      <c r="AI556" s="22"/>
      <c r="AJ556" s="22"/>
      <c r="AK556" s="29"/>
    </row>
    <row r="557" spans="1:37" x14ac:dyDescent="0.2">
      <c r="A557" s="12"/>
      <c r="B557" s="12"/>
      <c r="C557" s="214"/>
      <c r="D557" s="17"/>
      <c r="E557" s="16"/>
      <c r="F557" s="25"/>
      <c r="G557" s="14"/>
      <c r="H557" s="25"/>
      <c r="I557" s="62"/>
      <c r="J557" s="21"/>
      <c r="K557" s="22"/>
      <c r="L557" s="23"/>
      <c r="M557" s="14"/>
      <c r="N557" s="11"/>
      <c r="O557" s="22"/>
      <c r="P557" s="23"/>
      <c r="Q557" s="53"/>
      <c r="R557" s="53"/>
      <c r="S557" s="23"/>
      <c r="T557" s="23"/>
      <c r="U557" s="28"/>
      <c r="V557" s="183"/>
      <c r="W557" s="12"/>
      <c r="X557" s="12"/>
      <c r="Y557" s="62"/>
      <c r="Z557" s="11"/>
      <c r="AA557" s="14"/>
      <c r="AB557" s="12"/>
      <c r="AC557" s="53"/>
      <c r="AD557" s="22"/>
      <c r="AE557" s="23"/>
      <c r="AF557" s="184"/>
      <c r="AG557" s="19"/>
      <c r="AH557" s="59"/>
      <c r="AI557" s="22"/>
      <c r="AJ557" s="22"/>
      <c r="AK557" s="29"/>
    </row>
    <row r="558" spans="1:37" x14ac:dyDescent="0.2">
      <c r="A558" s="12"/>
      <c r="B558" s="12"/>
      <c r="C558" s="214"/>
      <c r="D558" s="17"/>
      <c r="E558" s="16"/>
      <c r="F558" s="25"/>
      <c r="G558" s="14"/>
      <c r="H558" s="25"/>
      <c r="I558" s="62"/>
      <c r="J558" s="21"/>
      <c r="K558" s="22"/>
      <c r="L558" s="23"/>
      <c r="M558" s="14"/>
      <c r="N558" s="11"/>
      <c r="O558" s="22"/>
      <c r="P558" s="23"/>
      <c r="Q558" s="53"/>
      <c r="R558" s="53"/>
      <c r="S558" s="23"/>
      <c r="T558" s="23"/>
      <c r="U558" s="28"/>
      <c r="V558" s="183"/>
      <c r="W558" s="12"/>
      <c r="X558" s="12"/>
      <c r="Y558" s="62"/>
      <c r="Z558" s="11"/>
      <c r="AA558" s="14"/>
      <c r="AB558" s="12"/>
      <c r="AC558" s="53"/>
      <c r="AD558" s="22"/>
      <c r="AE558" s="23"/>
      <c r="AF558" s="184"/>
      <c r="AG558" s="19"/>
      <c r="AH558" s="59"/>
      <c r="AI558" s="22"/>
      <c r="AJ558" s="22"/>
      <c r="AK558" s="29"/>
    </row>
    <row r="559" spans="1:37" x14ac:dyDescent="0.2">
      <c r="A559" s="12"/>
      <c r="B559" s="12"/>
      <c r="C559" s="214"/>
      <c r="D559" s="17"/>
      <c r="E559" s="16"/>
      <c r="F559" s="25"/>
      <c r="G559" s="14"/>
      <c r="H559" s="25"/>
      <c r="I559" s="62"/>
      <c r="J559" s="21"/>
      <c r="K559" s="22"/>
      <c r="L559" s="23"/>
      <c r="M559" s="14"/>
      <c r="N559" s="11"/>
      <c r="O559" s="22"/>
      <c r="P559" s="23"/>
      <c r="Q559" s="53"/>
      <c r="R559" s="53"/>
      <c r="S559" s="23"/>
      <c r="T559" s="23"/>
      <c r="U559" s="28"/>
      <c r="V559" s="183"/>
      <c r="W559" s="12"/>
      <c r="X559" s="12"/>
      <c r="Y559" s="62"/>
      <c r="Z559" s="11"/>
      <c r="AA559" s="14"/>
      <c r="AB559" s="12"/>
      <c r="AC559" s="53"/>
      <c r="AD559" s="22"/>
      <c r="AE559" s="23"/>
      <c r="AF559" s="184"/>
      <c r="AG559" s="19"/>
      <c r="AH559" s="59"/>
      <c r="AI559" s="22"/>
      <c r="AJ559" s="22"/>
      <c r="AK559" s="29"/>
    </row>
    <row r="560" spans="1:37" x14ac:dyDescent="0.2">
      <c r="A560" s="12"/>
      <c r="B560" s="12"/>
      <c r="C560" s="214"/>
      <c r="D560" s="17"/>
      <c r="E560" s="16"/>
      <c r="F560" s="25"/>
      <c r="G560" s="14"/>
      <c r="H560" s="25"/>
      <c r="I560" s="62"/>
      <c r="J560" s="21"/>
      <c r="K560" s="22"/>
      <c r="L560" s="23"/>
      <c r="M560" s="14"/>
      <c r="N560" s="11"/>
      <c r="O560" s="22"/>
      <c r="P560" s="23"/>
      <c r="Q560" s="53"/>
      <c r="R560" s="53"/>
      <c r="S560" s="23"/>
      <c r="T560" s="23"/>
      <c r="U560" s="28"/>
      <c r="V560" s="183"/>
      <c r="W560" s="12"/>
      <c r="X560" s="12"/>
      <c r="Y560" s="62"/>
      <c r="Z560" s="11"/>
      <c r="AA560" s="14"/>
      <c r="AB560" s="12"/>
      <c r="AC560" s="53"/>
      <c r="AD560" s="22"/>
      <c r="AE560" s="23"/>
      <c r="AF560" s="184"/>
      <c r="AG560" s="19"/>
      <c r="AH560" s="59"/>
      <c r="AI560" s="22"/>
      <c r="AJ560" s="22"/>
      <c r="AK560" s="29"/>
    </row>
    <row r="561" spans="1:37" x14ac:dyDescent="0.2">
      <c r="A561" s="12"/>
      <c r="B561" s="12"/>
      <c r="C561" s="214"/>
      <c r="D561" s="17"/>
      <c r="E561" s="16"/>
      <c r="F561" s="25"/>
      <c r="G561" s="14"/>
      <c r="H561" s="25"/>
      <c r="I561" s="62"/>
      <c r="J561" s="21"/>
      <c r="K561" s="22"/>
      <c r="L561" s="23"/>
      <c r="M561" s="14"/>
      <c r="N561" s="11"/>
      <c r="O561" s="22"/>
      <c r="P561" s="23"/>
      <c r="Q561" s="53"/>
      <c r="R561" s="53"/>
      <c r="S561" s="23"/>
      <c r="T561" s="23"/>
      <c r="U561" s="28"/>
      <c r="V561" s="183"/>
      <c r="W561" s="12"/>
      <c r="X561" s="12"/>
      <c r="Y561" s="62"/>
      <c r="Z561" s="11"/>
      <c r="AA561" s="14"/>
      <c r="AB561" s="12"/>
      <c r="AC561" s="53"/>
      <c r="AD561" s="22"/>
      <c r="AE561" s="23"/>
      <c r="AF561" s="184"/>
      <c r="AG561" s="19"/>
      <c r="AH561" s="59"/>
      <c r="AI561" s="22"/>
      <c r="AJ561" s="22"/>
      <c r="AK561" s="29"/>
    </row>
    <row r="562" spans="1:37" x14ac:dyDescent="0.2">
      <c r="A562" s="12"/>
      <c r="B562" s="12"/>
      <c r="C562" s="214"/>
      <c r="D562" s="17"/>
      <c r="E562" s="16"/>
      <c r="F562" s="25"/>
      <c r="G562" s="14"/>
      <c r="H562" s="25"/>
      <c r="I562" s="62"/>
      <c r="J562" s="21"/>
      <c r="K562" s="22"/>
      <c r="L562" s="23"/>
      <c r="M562" s="14"/>
      <c r="N562" s="11"/>
      <c r="O562" s="22"/>
      <c r="P562" s="23"/>
      <c r="Q562" s="53"/>
      <c r="R562" s="53"/>
      <c r="S562" s="23"/>
      <c r="T562" s="23"/>
      <c r="U562" s="28"/>
      <c r="V562" s="183"/>
      <c r="W562" s="12"/>
      <c r="X562" s="12"/>
      <c r="Y562" s="62"/>
      <c r="Z562" s="11"/>
      <c r="AA562" s="14"/>
      <c r="AB562" s="12"/>
      <c r="AC562" s="53"/>
      <c r="AD562" s="22"/>
      <c r="AE562" s="23"/>
      <c r="AF562" s="184"/>
      <c r="AG562" s="19"/>
      <c r="AH562" s="59"/>
      <c r="AI562" s="22"/>
      <c r="AJ562" s="22"/>
      <c r="AK562" s="29"/>
    </row>
    <row r="563" spans="1:37" x14ac:dyDescent="0.2">
      <c r="A563" s="12"/>
      <c r="B563" s="12"/>
      <c r="C563" s="214"/>
      <c r="D563" s="17"/>
      <c r="E563" s="16"/>
      <c r="F563" s="25"/>
      <c r="G563" s="14"/>
      <c r="H563" s="25"/>
      <c r="I563" s="62"/>
      <c r="J563" s="21"/>
      <c r="K563" s="22"/>
      <c r="L563" s="23"/>
      <c r="M563" s="14"/>
      <c r="N563" s="11"/>
      <c r="O563" s="22"/>
      <c r="P563" s="23"/>
      <c r="Q563" s="53"/>
      <c r="R563" s="53"/>
      <c r="S563" s="23"/>
      <c r="T563" s="23"/>
      <c r="U563" s="28"/>
      <c r="V563" s="183"/>
      <c r="W563" s="12"/>
      <c r="X563" s="12"/>
      <c r="Y563" s="62"/>
      <c r="Z563" s="11"/>
      <c r="AA563" s="14"/>
      <c r="AB563" s="12"/>
      <c r="AC563" s="53"/>
      <c r="AD563" s="22"/>
      <c r="AE563" s="23"/>
      <c r="AF563" s="184"/>
      <c r="AG563" s="19"/>
      <c r="AH563" s="59"/>
      <c r="AI563" s="22"/>
      <c r="AJ563" s="22"/>
      <c r="AK563" s="29"/>
    </row>
    <row r="564" spans="1:37" x14ac:dyDescent="0.2">
      <c r="A564" s="12"/>
      <c r="B564" s="12"/>
      <c r="C564" s="214"/>
      <c r="D564" s="17"/>
      <c r="E564" s="16"/>
      <c r="F564" s="25"/>
      <c r="G564" s="14"/>
      <c r="H564" s="25"/>
      <c r="I564" s="62"/>
      <c r="J564" s="21"/>
      <c r="K564" s="22"/>
      <c r="L564" s="23"/>
      <c r="M564" s="14"/>
      <c r="N564" s="11"/>
      <c r="O564" s="22"/>
      <c r="P564" s="23"/>
      <c r="Q564" s="53"/>
      <c r="R564" s="53"/>
      <c r="S564" s="23"/>
      <c r="T564" s="23"/>
      <c r="U564" s="28"/>
      <c r="V564" s="183"/>
      <c r="W564" s="12"/>
      <c r="X564" s="12"/>
      <c r="Y564" s="62"/>
      <c r="Z564" s="11"/>
      <c r="AA564" s="14"/>
      <c r="AB564" s="12"/>
      <c r="AC564" s="53"/>
      <c r="AD564" s="22"/>
      <c r="AE564" s="23"/>
      <c r="AF564" s="184"/>
      <c r="AG564" s="19"/>
      <c r="AH564" s="59"/>
      <c r="AI564" s="22"/>
      <c r="AJ564" s="22"/>
      <c r="AK564" s="29"/>
    </row>
    <row r="565" spans="1:37" x14ac:dyDescent="0.2">
      <c r="A565" s="12"/>
      <c r="B565" s="12"/>
      <c r="C565" s="214"/>
      <c r="D565" s="17"/>
      <c r="E565" s="16"/>
      <c r="F565" s="25"/>
      <c r="G565" s="14"/>
      <c r="H565" s="25"/>
      <c r="I565" s="62"/>
      <c r="J565" s="21"/>
      <c r="K565" s="22"/>
      <c r="L565" s="23"/>
      <c r="M565" s="14"/>
      <c r="N565" s="11"/>
      <c r="O565" s="22"/>
      <c r="P565" s="23"/>
      <c r="Q565" s="53"/>
      <c r="R565" s="53"/>
      <c r="S565" s="23"/>
      <c r="T565" s="23"/>
      <c r="U565" s="28"/>
      <c r="V565" s="183"/>
      <c r="W565" s="12"/>
      <c r="X565" s="12"/>
      <c r="Y565" s="62"/>
      <c r="Z565" s="11"/>
      <c r="AA565" s="14"/>
      <c r="AB565" s="12"/>
      <c r="AC565" s="53"/>
      <c r="AD565" s="22"/>
      <c r="AE565" s="23"/>
      <c r="AF565" s="184"/>
      <c r="AG565" s="19"/>
      <c r="AH565" s="59"/>
      <c r="AI565" s="22"/>
      <c r="AJ565" s="22"/>
      <c r="AK565" s="29"/>
    </row>
    <row r="566" spans="1:37" x14ac:dyDescent="0.2">
      <c r="A566" s="12"/>
      <c r="B566" s="12"/>
      <c r="C566" s="214"/>
      <c r="D566" s="17"/>
      <c r="E566" s="16"/>
      <c r="F566" s="25"/>
      <c r="G566" s="14"/>
      <c r="H566" s="25"/>
      <c r="I566" s="62"/>
      <c r="J566" s="21"/>
      <c r="K566" s="22"/>
      <c r="L566" s="23"/>
      <c r="M566" s="14"/>
      <c r="N566" s="11"/>
      <c r="O566" s="22"/>
      <c r="P566" s="23"/>
      <c r="Q566" s="53"/>
      <c r="R566" s="53"/>
      <c r="S566" s="23"/>
      <c r="T566" s="23"/>
      <c r="U566" s="28"/>
      <c r="V566" s="183"/>
      <c r="W566" s="12"/>
      <c r="X566" s="12"/>
      <c r="Y566" s="62"/>
      <c r="Z566" s="11"/>
      <c r="AA566" s="14"/>
      <c r="AB566" s="12"/>
      <c r="AC566" s="53"/>
      <c r="AD566" s="22"/>
      <c r="AE566" s="23"/>
      <c r="AF566" s="184"/>
      <c r="AG566" s="19"/>
      <c r="AH566" s="59"/>
      <c r="AI566" s="22"/>
      <c r="AJ566" s="22"/>
      <c r="AK566" s="29"/>
    </row>
    <row r="567" spans="1:37" x14ac:dyDescent="0.2">
      <c r="A567" s="12"/>
      <c r="B567" s="12"/>
      <c r="C567" s="214"/>
      <c r="D567" s="17"/>
      <c r="E567" s="16"/>
      <c r="F567" s="25"/>
      <c r="G567" s="14"/>
      <c r="H567" s="25"/>
      <c r="I567" s="62"/>
      <c r="J567" s="21"/>
      <c r="K567" s="22"/>
      <c r="L567" s="23"/>
      <c r="M567" s="14"/>
      <c r="N567" s="11"/>
      <c r="O567" s="22"/>
      <c r="P567" s="23"/>
      <c r="Q567" s="53"/>
      <c r="R567" s="53"/>
      <c r="S567" s="23"/>
      <c r="T567" s="23"/>
      <c r="U567" s="28"/>
      <c r="V567" s="183"/>
      <c r="W567" s="12"/>
      <c r="X567" s="12"/>
      <c r="Y567" s="62"/>
      <c r="Z567" s="11"/>
      <c r="AA567" s="14"/>
      <c r="AB567" s="12"/>
      <c r="AC567" s="53"/>
      <c r="AD567" s="22"/>
      <c r="AE567" s="23"/>
      <c r="AF567" s="184"/>
      <c r="AG567" s="19"/>
      <c r="AH567" s="59"/>
      <c r="AI567" s="22"/>
      <c r="AJ567" s="22"/>
      <c r="AK567" s="29"/>
    </row>
    <row r="568" spans="1:37" x14ac:dyDescent="0.2">
      <c r="A568" s="12"/>
      <c r="B568" s="12"/>
      <c r="C568" s="214"/>
      <c r="D568" s="17"/>
      <c r="E568" s="16"/>
      <c r="F568" s="25"/>
      <c r="G568" s="14"/>
      <c r="H568" s="25"/>
      <c r="I568" s="62"/>
      <c r="J568" s="21"/>
      <c r="K568" s="22"/>
      <c r="L568" s="23"/>
      <c r="M568" s="14"/>
      <c r="N568" s="11"/>
      <c r="O568" s="22"/>
      <c r="P568" s="23"/>
      <c r="Q568" s="53"/>
      <c r="R568" s="53"/>
      <c r="S568" s="23"/>
      <c r="T568" s="23"/>
      <c r="U568" s="28"/>
      <c r="V568" s="183"/>
      <c r="W568" s="12"/>
      <c r="X568" s="12"/>
      <c r="Y568" s="62"/>
      <c r="Z568" s="11"/>
      <c r="AA568" s="14"/>
      <c r="AB568" s="12"/>
      <c r="AC568" s="53"/>
      <c r="AD568" s="22"/>
      <c r="AE568" s="23"/>
      <c r="AF568" s="184"/>
      <c r="AG568" s="19"/>
      <c r="AH568" s="59"/>
      <c r="AI568" s="22"/>
      <c r="AJ568" s="22"/>
      <c r="AK568" s="29"/>
    </row>
    <row r="569" spans="1:37" x14ac:dyDescent="0.2">
      <c r="A569" s="12"/>
      <c r="B569" s="12"/>
      <c r="C569" s="214"/>
      <c r="D569" s="17"/>
      <c r="E569" s="16"/>
      <c r="F569" s="25"/>
      <c r="G569" s="14"/>
      <c r="H569" s="25"/>
      <c r="I569" s="62"/>
      <c r="J569" s="21"/>
      <c r="K569" s="22"/>
      <c r="L569" s="23"/>
      <c r="M569" s="14"/>
      <c r="N569" s="11"/>
      <c r="O569" s="22"/>
      <c r="P569" s="23"/>
      <c r="Q569" s="53"/>
      <c r="R569" s="53"/>
      <c r="S569" s="23"/>
      <c r="T569" s="23"/>
      <c r="U569" s="28"/>
      <c r="V569" s="183"/>
      <c r="W569" s="12"/>
      <c r="X569" s="12"/>
      <c r="Y569" s="62"/>
      <c r="Z569" s="11"/>
      <c r="AA569" s="14"/>
      <c r="AB569" s="12"/>
      <c r="AC569" s="53"/>
      <c r="AD569" s="22"/>
      <c r="AE569" s="23"/>
      <c r="AF569" s="184"/>
      <c r="AG569" s="19"/>
      <c r="AH569" s="59"/>
      <c r="AI569" s="22"/>
      <c r="AJ569" s="22"/>
      <c r="AK569" s="29"/>
    </row>
    <row r="570" spans="1:37" x14ac:dyDescent="0.2">
      <c r="A570" s="12"/>
      <c r="B570" s="12"/>
      <c r="C570" s="214"/>
      <c r="D570" s="17"/>
      <c r="E570" s="16"/>
      <c r="F570" s="25"/>
      <c r="G570" s="14"/>
      <c r="H570" s="25"/>
      <c r="I570" s="62"/>
      <c r="J570" s="21"/>
      <c r="K570" s="22"/>
      <c r="L570" s="23"/>
      <c r="M570" s="14"/>
      <c r="N570" s="11"/>
      <c r="O570" s="22"/>
      <c r="P570" s="23"/>
      <c r="Q570" s="53"/>
      <c r="R570" s="53"/>
      <c r="S570" s="23"/>
      <c r="T570" s="23"/>
      <c r="U570" s="28"/>
      <c r="V570" s="183"/>
      <c r="W570" s="12"/>
      <c r="X570" s="12"/>
      <c r="Y570" s="62"/>
      <c r="Z570" s="11"/>
      <c r="AA570" s="14"/>
      <c r="AB570" s="12"/>
      <c r="AC570" s="53"/>
      <c r="AD570" s="22"/>
      <c r="AE570" s="23"/>
      <c r="AF570" s="184"/>
      <c r="AG570" s="19"/>
      <c r="AH570" s="59"/>
      <c r="AI570" s="22"/>
      <c r="AJ570" s="22"/>
      <c r="AK570" s="29"/>
    </row>
    <row r="571" spans="1:37" x14ac:dyDescent="0.2">
      <c r="A571" s="12"/>
      <c r="B571" s="12"/>
      <c r="C571" s="214"/>
      <c r="D571" s="17"/>
      <c r="E571" s="16"/>
      <c r="F571" s="25"/>
      <c r="G571" s="14"/>
      <c r="H571" s="25"/>
      <c r="I571" s="62"/>
      <c r="J571" s="21"/>
      <c r="K571" s="22"/>
      <c r="L571" s="23"/>
      <c r="M571" s="14"/>
      <c r="N571" s="11"/>
      <c r="O571" s="22"/>
      <c r="P571" s="23"/>
      <c r="Q571" s="53"/>
      <c r="R571" s="53"/>
      <c r="S571" s="23"/>
      <c r="T571" s="23"/>
      <c r="U571" s="28"/>
      <c r="V571" s="183"/>
      <c r="W571" s="12"/>
      <c r="X571" s="12"/>
      <c r="Y571" s="62"/>
      <c r="Z571" s="11"/>
      <c r="AA571" s="14"/>
      <c r="AB571" s="12"/>
      <c r="AC571" s="53"/>
      <c r="AD571" s="22"/>
      <c r="AE571" s="23"/>
      <c r="AF571" s="184"/>
      <c r="AG571" s="19"/>
      <c r="AH571" s="59"/>
      <c r="AI571" s="22"/>
      <c r="AJ571" s="22"/>
      <c r="AK571" s="29"/>
    </row>
    <row r="572" spans="1:37" x14ac:dyDescent="0.2">
      <c r="A572" s="12"/>
      <c r="B572" s="12"/>
      <c r="C572" s="214"/>
      <c r="D572" s="17"/>
      <c r="E572" s="16"/>
      <c r="F572" s="25"/>
      <c r="G572" s="14"/>
      <c r="H572" s="25"/>
      <c r="I572" s="62"/>
      <c r="J572" s="21"/>
      <c r="K572" s="22"/>
      <c r="L572" s="23"/>
      <c r="M572" s="14"/>
      <c r="N572" s="11"/>
      <c r="O572" s="22"/>
      <c r="P572" s="23"/>
      <c r="Q572" s="53"/>
      <c r="R572" s="53"/>
      <c r="S572" s="23"/>
      <c r="T572" s="23"/>
      <c r="U572" s="28"/>
      <c r="V572" s="183"/>
      <c r="W572" s="12"/>
      <c r="X572" s="12"/>
      <c r="Y572" s="62"/>
      <c r="Z572" s="11"/>
      <c r="AA572" s="14"/>
      <c r="AB572" s="12"/>
      <c r="AC572" s="53"/>
      <c r="AD572" s="22"/>
      <c r="AE572" s="23"/>
      <c r="AF572" s="184"/>
      <c r="AG572" s="19"/>
      <c r="AH572" s="59"/>
      <c r="AI572" s="22"/>
      <c r="AJ572" s="22"/>
      <c r="AK572" s="29"/>
    </row>
    <row r="573" spans="1:37" x14ac:dyDescent="0.2">
      <c r="A573" s="12"/>
      <c r="B573" s="12"/>
      <c r="C573" s="214"/>
      <c r="D573" s="17"/>
      <c r="E573" s="16"/>
      <c r="F573" s="25"/>
      <c r="G573" s="14"/>
      <c r="H573" s="25"/>
      <c r="I573" s="62"/>
      <c r="J573" s="21"/>
      <c r="K573" s="22"/>
      <c r="L573" s="23"/>
      <c r="M573" s="14"/>
      <c r="N573" s="11"/>
      <c r="O573" s="22"/>
      <c r="P573" s="23"/>
      <c r="Q573" s="53"/>
      <c r="R573" s="53"/>
      <c r="S573" s="23"/>
      <c r="T573" s="23"/>
      <c r="U573" s="28"/>
      <c r="V573" s="183"/>
      <c r="W573" s="12"/>
      <c r="X573" s="12"/>
      <c r="Y573" s="62"/>
      <c r="Z573" s="11"/>
      <c r="AA573" s="14"/>
      <c r="AB573" s="12"/>
      <c r="AC573" s="53"/>
      <c r="AD573" s="22"/>
      <c r="AE573" s="23"/>
      <c r="AF573" s="184"/>
      <c r="AG573" s="19"/>
      <c r="AH573" s="59"/>
      <c r="AI573" s="22"/>
      <c r="AJ573" s="22"/>
      <c r="AK573" s="29"/>
    </row>
    <row r="574" spans="1:37" x14ac:dyDescent="0.2">
      <c r="A574" s="12"/>
      <c r="B574" s="12"/>
      <c r="C574" s="214"/>
      <c r="D574" s="17"/>
      <c r="E574" s="16"/>
      <c r="F574" s="25"/>
      <c r="G574" s="14"/>
      <c r="H574" s="25"/>
      <c r="I574" s="62"/>
      <c r="J574" s="21"/>
      <c r="K574" s="22"/>
      <c r="L574" s="23"/>
      <c r="M574" s="14"/>
      <c r="N574" s="11"/>
      <c r="O574" s="22"/>
      <c r="P574" s="23"/>
      <c r="Q574" s="53"/>
      <c r="R574" s="53"/>
      <c r="S574" s="23"/>
      <c r="T574" s="23"/>
      <c r="U574" s="28"/>
      <c r="V574" s="183"/>
      <c r="W574" s="12"/>
      <c r="X574" s="12"/>
      <c r="Y574" s="62"/>
      <c r="Z574" s="11"/>
      <c r="AA574" s="14"/>
      <c r="AB574" s="12"/>
      <c r="AC574" s="53"/>
      <c r="AD574" s="22"/>
      <c r="AE574" s="23"/>
      <c r="AF574" s="184"/>
      <c r="AG574" s="19"/>
      <c r="AH574" s="59"/>
      <c r="AI574" s="22"/>
      <c r="AJ574" s="22"/>
      <c r="AK574" s="29"/>
    </row>
    <row r="575" spans="1:37" x14ac:dyDescent="0.2">
      <c r="A575" s="12"/>
      <c r="B575" s="12"/>
      <c r="C575" s="214"/>
      <c r="D575" s="17"/>
      <c r="E575" s="16"/>
      <c r="F575" s="25"/>
      <c r="G575" s="14"/>
      <c r="H575" s="25"/>
      <c r="I575" s="62"/>
      <c r="J575" s="21"/>
      <c r="K575" s="22"/>
      <c r="L575" s="23"/>
      <c r="M575" s="14"/>
      <c r="N575" s="11"/>
      <c r="O575" s="22"/>
      <c r="P575" s="23"/>
      <c r="Q575" s="53"/>
      <c r="R575" s="53"/>
      <c r="S575" s="23"/>
      <c r="T575" s="23"/>
      <c r="U575" s="28"/>
      <c r="V575" s="183"/>
      <c r="W575" s="12"/>
      <c r="X575" s="12"/>
      <c r="Y575" s="62"/>
      <c r="Z575" s="11"/>
      <c r="AA575" s="14"/>
      <c r="AB575" s="12"/>
      <c r="AC575" s="53"/>
      <c r="AD575" s="22"/>
      <c r="AE575" s="23"/>
      <c r="AF575" s="184"/>
      <c r="AG575" s="19"/>
      <c r="AH575" s="59"/>
      <c r="AI575" s="22"/>
      <c r="AJ575" s="22"/>
      <c r="AK575" s="29"/>
    </row>
    <row r="576" spans="1:37" x14ac:dyDescent="0.2">
      <c r="A576" s="12"/>
      <c r="B576" s="12"/>
      <c r="C576" s="214"/>
      <c r="D576" s="17"/>
      <c r="E576" s="16"/>
      <c r="F576" s="25"/>
      <c r="G576" s="14"/>
      <c r="H576" s="25"/>
      <c r="I576" s="62"/>
      <c r="J576" s="21"/>
      <c r="K576" s="22"/>
      <c r="L576" s="23"/>
      <c r="M576" s="14"/>
      <c r="N576" s="11"/>
      <c r="O576" s="22"/>
      <c r="P576" s="23"/>
      <c r="Q576" s="53"/>
      <c r="R576" s="53"/>
      <c r="S576" s="23"/>
      <c r="T576" s="23"/>
      <c r="U576" s="28"/>
      <c r="V576" s="183"/>
      <c r="W576" s="12"/>
      <c r="X576" s="12"/>
      <c r="Y576" s="62"/>
      <c r="Z576" s="11"/>
      <c r="AA576" s="14"/>
      <c r="AB576" s="12"/>
      <c r="AC576" s="53"/>
      <c r="AD576" s="22"/>
      <c r="AE576" s="23"/>
      <c r="AF576" s="184"/>
      <c r="AG576" s="19"/>
      <c r="AH576" s="59"/>
      <c r="AI576" s="22"/>
      <c r="AJ576" s="22"/>
      <c r="AK576" s="29"/>
    </row>
    <row r="577" spans="1:37" x14ac:dyDescent="0.2">
      <c r="A577" s="12"/>
      <c r="B577" s="12"/>
      <c r="C577" s="214"/>
      <c r="D577" s="17"/>
      <c r="E577" s="16"/>
      <c r="F577" s="25"/>
      <c r="G577" s="14"/>
      <c r="H577" s="25"/>
      <c r="I577" s="62"/>
      <c r="J577" s="21"/>
      <c r="K577" s="22"/>
      <c r="L577" s="23"/>
      <c r="M577" s="14"/>
      <c r="N577" s="11"/>
      <c r="O577" s="22"/>
      <c r="P577" s="23"/>
      <c r="Q577" s="53"/>
      <c r="R577" s="53"/>
      <c r="S577" s="23"/>
      <c r="T577" s="23"/>
      <c r="U577" s="28"/>
      <c r="V577" s="183"/>
      <c r="W577" s="12"/>
      <c r="X577" s="12"/>
      <c r="Y577" s="62"/>
      <c r="Z577" s="11"/>
      <c r="AA577" s="14"/>
      <c r="AB577" s="12"/>
      <c r="AC577" s="53"/>
      <c r="AD577" s="22"/>
      <c r="AE577" s="23"/>
      <c r="AF577" s="184"/>
      <c r="AG577" s="19"/>
      <c r="AH577" s="59"/>
      <c r="AI577" s="22"/>
      <c r="AJ577" s="22"/>
      <c r="AK577" s="29"/>
    </row>
    <row r="578" spans="1:37" x14ac:dyDescent="0.2">
      <c r="A578" s="12"/>
      <c r="B578" s="12"/>
      <c r="C578" s="214"/>
      <c r="D578" s="17"/>
      <c r="E578" s="16"/>
      <c r="F578" s="25"/>
      <c r="G578" s="14"/>
      <c r="H578" s="25"/>
      <c r="I578" s="62"/>
      <c r="J578" s="21"/>
      <c r="K578" s="22"/>
      <c r="L578" s="23"/>
      <c r="M578" s="14"/>
      <c r="N578" s="11"/>
      <c r="O578" s="22"/>
      <c r="P578" s="23"/>
      <c r="Q578" s="53"/>
      <c r="R578" s="53"/>
      <c r="S578" s="23"/>
      <c r="T578" s="23"/>
      <c r="U578" s="28"/>
      <c r="V578" s="183"/>
      <c r="W578" s="12"/>
      <c r="X578" s="12"/>
      <c r="Y578" s="62"/>
      <c r="Z578" s="11"/>
      <c r="AA578" s="14"/>
      <c r="AB578" s="12"/>
      <c r="AC578" s="53"/>
      <c r="AD578" s="22"/>
      <c r="AE578" s="23"/>
      <c r="AF578" s="184"/>
      <c r="AG578" s="19"/>
      <c r="AH578" s="59"/>
      <c r="AI578" s="22"/>
      <c r="AJ578" s="22"/>
      <c r="AK578" s="29"/>
    </row>
    <row r="579" spans="1:37" x14ac:dyDescent="0.2">
      <c r="A579" s="12"/>
      <c r="B579" s="12"/>
      <c r="C579" s="214"/>
      <c r="D579" s="17"/>
      <c r="E579" s="16"/>
      <c r="F579" s="25"/>
      <c r="G579" s="14"/>
      <c r="H579" s="25"/>
      <c r="I579" s="62"/>
      <c r="J579" s="21"/>
      <c r="K579" s="22"/>
      <c r="L579" s="23"/>
      <c r="M579" s="14"/>
      <c r="N579" s="11"/>
      <c r="O579" s="22"/>
      <c r="P579" s="23"/>
      <c r="Q579" s="53"/>
      <c r="R579" s="53"/>
      <c r="S579" s="23"/>
      <c r="T579" s="23"/>
      <c r="U579" s="28"/>
      <c r="V579" s="183"/>
      <c r="W579" s="12"/>
      <c r="X579" s="12"/>
      <c r="Y579" s="62"/>
      <c r="Z579" s="11"/>
      <c r="AA579" s="14"/>
      <c r="AB579" s="12"/>
      <c r="AC579" s="53"/>
      <c r="AD579" s="22"/>
      <c r="AE579" s="23"/>
      <c r="AF579" s="184"/>
      <c r="AG579" s="19"/>
      <c r="AH579" s="59"/>
      <c r="AI579" s="22"/>
      <c r="AJ579" s="22"/>
      <c r="AK579" s="29"/>
    </row>
    <row r="580" spans="1:37" x14ac:dyDescent="0.2">
      <c r="A580" s="12"/>
      <c r="B580" s="12"/>
      <c r="C580" s="214"/>
      <c r="D580" s="17"/>
      <c r="E580" s="16"/>
      <c r="F580" s="25"/>
      <c r="G580" s="14"/>
      <c r="H580" s="25"/>
      <c r="I580" s="62"/>
      <c r="J580" s="21"/>
      <c r="K580" s="22"/>
      <c r="L580" s="23"/>
      <c r="M580" s="14"/>
      <c r="N580" s="11"/>
      <c r="O580" s="22"/>
      <c r="P580" s="23"/>
      <c r="Q580" s="53"/>
      <c r="R580" s="53"/>
      <c r="S580" s="23"/>
      <c r="T580" s="23"/>
      <c r="U580" s="28"/>
      <c r="V580" s="183"/>
      <c r="W580" s="12"/>
      <c r="X580" s="12"/>
      <c r="Y580" s="62"/>
      <c r="Z580" s="11"/>
      <c r="AA580" s="14"/>
      <c r="AB580" s="12"/>
      <c r="AC580" s="53"/>
      <c r="AD580" s="22"/>
      <c r="AE580" s="23"/>
      <c r="AF580" s="184"/>
      <c r="AG580" s="19"/>
      <c r="AH580" s="59"/>
      <c r="AI580" s="22"/>
      <c r="AJ580" s="22"/>
      <c r="AK580" s="29"/>
    </row>
    <row r="581" spans="1:37" x14ac:dyDescent="0.2">
      <c r="A581" s="12"/>
      <c r="B581" s="12"/>
      <c r="C581" s="214"/>
      <c r="D581" s="17"/>
      <c r="E581" s="16"/>
      <c r="F581" s="25"/>
      <c r="G581" s="14"/>
      <c r="H581" s="25"/>
      <c r="I581" s="62"/>
      <c r="J581" s="21"/>
      <c r="K581" s="22"/>
      <c r="L581" s="23"/>
      <c r="M581" s="14"/>
      <c r="N581" s="11"/>
      <c r="O581" s="22"/>
      <c r="P581" s="23"/>
      <c r="Q581" s="53"/>
      <c r="R581" s="53"/>
      <c r="S581" s="23"/>
      <c r="T581" s="23"/>
      <c r="U581" s="28"/>
      <c r="V581" s="183"/>
      <c r="W581" s="12"/>
      <c r="X581" s="12"/>
      <c r="Y581" s="62"/>
      <c r="Z581" s="11"/>
      <c r="AA581" s="14"/>
      <c r="AB581" s="12"/>
      <c r="AC581" s="53"/>
      <c r="AD581" s="22"/>
      <c r="AE581" s="23"/>
      <c r="AF581" s="184"/>
      <c r="AG581" s="19"/>
      <c r="AH581" s="59"/>
      <c r="AI581" s="22"/>
      <c r="AJ581" s="22"/>
      <c r="AK581" s="29"/>
    </row>
    <row r="582" spans="1:37" x14ac:dyDescent="0.2">
      <c r="A582" s="12"/>
      <c r="B582" s="12"/>
      <c r="C582" s="214"/>
      <c r="D582" s="17"/>
      <c r="E582" s="16"/>
      <c r="F582" s="25"/>
      <c r="G582" s="14"/>
      <c r="H582" s="25"/>
      <c r="I582" s="62"/>
      <c r="J582" s="21"/>
      <c r="K582" s="22"/>
      <c r="L582" s="23"/>
      <c r="M582" s="14"/>
      <c r="N582" s="11"/>
      <c r="O582" s="22"/>
      <c r="P582" s="23"/>
      <c r="Q582" s="53"/>
      <c r="R582" s="53"/>
      <c r="S582" s="23"/>
      <c r="T582" s="23"/>
      <c r="U582" s="28"/>
      <c r="V582" s="183"/>
      <c r="W582" s="12"/>
      <c r="X582" s="12"/>
      <c r="Y582" s="62"/>
      <c r="Z582" s="11"/>
      <c r="AA582" s="14"/>
      <c r="AB582" s="12"/>
      <c r="AC582" s="53"/>
      <c r="AD582" s="22"/>
      <c r="AE582" s="23"/>
      <c r="AF582" s="184"/>
      <c r="AG582" s="19"/>
      <c r="AH582" s="59"/>
      <c r="AI582" s="22"/>
      <c r="AJ582" s="22"/>
      <c r="AK582" s="29"/>
    </row>
    <row r="583" spans="1:37" x14ac:dyDescent="0.2">
      <c r="A583" s="12"/>
      <c r="B583" s="12"/>
      <c r="C583" s="214"/>
      <c r="D583" s="17"/>
      <c r="E583" s="16"/>
      <c r="F583" s="25"/>
      <c r="G583" s="14"/>
      <c r="H583" s="25"/>
      <c r="I583" s="62"/>
      <c r="J583" s="21"/>
      <c r="K583" s="22"/>
      <c r="L583" s="23"/>
      <c r="M583" s="14"/>
      <c r="N583" s="11"/>
      <c r="O583" s="22"/>
      <c r="P583" s="23"/>
      <c r="Q583" s="53"/>
      <c r="R583" s="53"/>
      <c r="S583" s="23"/>
      <c r="T583" s="23"/>
      <c r="U583" s="28"/>
      <c r="V583" s="183"/>
      <c r="W583" s="12"/>
      <c r="X583" s="12"/>
      <c r="Y583" s="62"/>
      <c r="Z583" s="11"/>
      <c r="AA583" s="14"/>
      <c r="AB583" s="12"/>
      <c r="AC583" s="53"/>
      <c r="AD583" s="22"/>
      <c r="AE583" s="23"/>
      <c r="AF583" s="184"/>
      <c r="AG583" s="19"/>
      <c r="AH583" s="59"/>
      <c r="AI583" s="22"/>
      <c r="AJ583" s="22"/>
      <c r="AK583" s="29"/>
    </row>
    <row r="584" spans="1:37" x14ac:dyDescent="0.2">
      <c r="A584" s="12"/>
      <c r="B584" s="12"/>
      <c r="C584" s="214"/>
      <c r="D584" s="17"/>
      <c r="E584" s="16"/>
      <c r="F584" s="25"/>
      <c r="G584" s="14"/>
      <c r="H584" s="25"/>
      <c r="I584" s="62"/>
      <c r="J584" s="21"/>
      <c r="K584" s="22"/>
      <c r="L584" s="23"/>
      <c r="M584" s="14"/>
      <c r="N584" s="11"/>
      <c r="O584" s="22"/>
      <c r="P584" s="23"/>
      <c r="Q584" s="53"/>
      <c r="R584" s="53"/>
      <c r="S584" s="23"/>
      <c r="T584" s="23"/>
      <c r="U584" s="28"/>
      <c r="V584" s="183"/>
      <c r="W584" s="12"/>
      <c r="X584" s="12"/>
      <c r="Y584" s="62"/>
      <c r="Z584" s="11"/>
      <c r="AA584" s="14"/>
      <c r="AB584" s="12"/>
      <c r="AC584" s="53"/>
      <c r="AD584" s="22"/>
      <c r="AE584" s="23"/>
      <c r="AF584" s="184"/>
      <c r="AG584" s="19"/>
      <c r="AH584" s="59"/>
      <c r="AI584" s="22"/>
      <c r="AJ584" s="22"/>
      <c r="AK584" s="29"/>
    </row>
    <row r="585" spans="1:37" x14ac:dyDescent="0.2">
      <c r="A585" s="12"/>
      <c r="B585" s="12"/>
      <c r="C585" s="214"/>
      <c r="D585" s="17"/>
      <c r="E585" s="16"/>
      <c r="F585" s="25"/>
      <c r="G585" s="14"/>
      <c r="H585" s="25"/>
      <c r="I585" s="62"/>
      <c r="J585" s="21"/>
      <c r="K585" s="22"/>
      <c r="L585" s="23"/>
      <c r="M585" s="14"/>
      <c r="N585" s="11"/>
      <c r="O585" s="22"/>
      <c r="P585" s="23"/>
      <c r="Q585" s="53"/>
      <c r="R585" s="53"/>
      <c r="S585" s="23"/>
      <c r="T585" s="23"/>
      <c r="U585" s="28"/>
      <c r="V585" s="183"/>
      <c r="W585" s="12"/>
      <c r="X585" s="12"/>
      <c r="Y585" s="62"/>
      <c r="Z585" s="11"/>
      <c r="AA585" s="14"/>
      <c r="AB585" s="12"/>
      <c r="AC585" s="53"/>
      <c r="AD585" s="22"/>
      <c r="AE585" s="23"/>
      <c r="AF585" s="184"/>
      <c r="AG585" s="19"/>
      <c r="AH585" s="59"/>
      <c r="AI585" s="22"/>
      <c r="AJ585" s="22"/>
      <c r="AK585" s="29"/>
    </row>
    <row r="586" spans="1:37" x14ac:dyDescent="0.2">
      <c r="A586" s="12"/>
      <c r="B586" s="12"/>
      <c r="C586" s="214"/>
      <c r="D586" s="17"/>
      <c r="E586" s="16"/>
      <c r="F586" s="25"/>
      <c r="G586" s="14"/>
      <c r="H586" s="25"/>
      <c r="I586" s="62"/>
      <c r="J586" s="21"/>
      <c r="K586" s="22"/>
      <c r="L586" s="23"/>
      <c r="M586" s="14"/>
      <c r="N586" s="11"/>
      <c r="O586" s="22"/>
      <c r="P586" s="23"/>
      <c r="Q586" s="53"/>
      <c r="R586" s="53"/>
      <c r="S586" s="23"/>
      <c r="T586" s="23"/>
      <c r="U586" s="28"/>
      <c r="V586" s="183"/>
      <c r="W586" s="12"/>
      <c r="X586" s="12"/>
      <c r="Y586" s="62"/>
      <c r="Z586" s="11"/>
      <c r="AA586" s="14"/>
      <c r="AB586" s="12"/>
      <c r="AC586" s="53"/>
      <c r="AD586" s="22"/>
      <c r="AE586" s="23"/>
      <c r="AF586" s="184"/>
      <c r="AG586" s="19"/>
      <c r="AH586" s="59"/>
      <c r="AI586" s="22"/>
      <c r="AJ586" s="22"/>
      <c r="AK586" s="29"/>
    </row>
    <row r="587" spans="1:37" x14ac:dyDescent="0.2">
      <c r="A587" s="12"/>
      <c r="B587" s="12"/>
      <c r="C587" s="214"/>
      <c r="D587" s="17"/>
      <c r="E587" s="16"/>
      <c r="F587" s="25"/>
      <c r="G587" s="14"/>
      <c r="H587" s="25"/>
      <c r="I587" s="62"/>
      <c r="J587" s="21"/>
      <c r="K587" s="22"/>
      <c r="L587" s="23"/>
      <c r="M587" s="14"/>
      <c r="N587" s="11"/>
      <c r="O587" s="22"/>
      <c r="P587" s="23"/>
      <c r="Q587" s="53"/>
      <c r="R587" s="53"/>
      <c r="S587" s="23"/>
      <c r="T587" s="23"/>
      <c r="U587" s="28"/>
      <c r="V587" s="183"/>
      <c r="W587" s="12"/>
      <c r="X587" s="12"/>
      <c r="Y587" s="62"/>
      <c r="Z587" s="11"/>
      <c r="AA587" s="14"/>
      <c r="AB587" s="12"/>
      <c r="AC587" s="53"/>
      <c r="AD587" s="22"/>
      <c r="AE587" s="23"/>
      <c r="AF587" s="184"/>
      <c r="AG587" s="19"/>
      <c r="AH587" s="59"/>
      <c r="AI587" s="22"/>
      <c r="AJ587" s="22"/>
      <c r="AK587" s="29"/>
    </row>
    <row r="588" spans="1:37" x14ac:dyDescent="0.2">
      <c r="A588" s="12"/>
      <c r="B588" s="12"/>
      <c r="C588" s="214"/>
      <c r="D588" s="17"/>
      <c r="E588" s="16"/>
      <c r="F588" s="25"/>
      <c r="G588" s="14"/>
      <c r="H588" s="25"/>
      <c r="I588" s="62"/>
      <c r="J588" s="21"/>
      <c r="K588" s="22"/>
      <c r="L588" s="23"/>
      <c r="M588" s="14"/>
      <c r="N588" s="11"/>
      <c r="O588" s="22"/>
      <c r="P588" s="23"/>
      <c r="Q588" s="53"/>
      <c r="R588" s="53"/>
      <c r="S588" s="23"/>
      <c r="T588" s="23"/>
      <c r="U588" s="28"/>
      <c r="V588" s="183"/>
      <c r="W588" s="12"/>
      <c r="X588" s="12"/>
      <c r="Y588" s="62"/>
      <c r="Z588" s="11"/>
      <c r="AA588" s="14"/>
      <c r="AB588" s="12"/>
      <c r="AC588" s="53"/>
      <c r="AD588" s="22"/>
      <c r="AE588" s="23"/>
      <c r="AF588" s="184"/>
      <c r="AG588" s="19"/>
      <c r="AH588" s="59"/>
      <c r="AI588" s="22"/>
      <c r="AJ588" s="22"/>
      <c r="AK588" s="29"/>
    </row>
    <row r="589" spans="1:37" x14ac:dyDescent="0.2">
      <c r="A589" s="12"/>
      <c r="B589" s="12"/>
      <c r="C589" s="214"/>
      <c r="D589" s="17"/>
      <c r="E589" s="16"/>
      <c r="F589" s="25"/>
      <c r="G589" s="14"/>
      <c r="H589" s="25"/>
      <c r="I589" s="62"/>
      <c r="J589" s="21"/>
      <c r="K589" s="22"/>
      <c r="L589" s="23"/>
      <c r="M589" s="14"/>
      <c r="N589" s="11"/>
      <c r="O589" s="22"/>
      <c r="P589" s="23"/>
      <c r="Q589" s="53"/>
      <c r="R589" s="53"/>
      <c r="S589" s="23"/>
      <c r="T589" s="23"/>
      <c r="U589" s="28"/>
      <c r="V589" s="183"/>
      <c r="W589" s="12"/>
      <c r="X589" s="12"/>
      <c r="Y589" s="62"/>
      <c r="Z589" s="11"/>
      <c r="AA589" s="14"/>
      <c r="AB589" s="12"/>
      <c r="AC589" s="53"/>
      <c r="AD589" s="22"/>
      <c r="AE589" s="23"/>
      <c r="AF589" s="184"/>
      <c r="AG589" s="19"/>
      <c r="AH589" s="59"/>
      <c r="AI589" s="22"/>
      <c r="AJ589" s="22"/>
      <c r="AK589" s="29"/>
    </row>
    <row r="590" spans="1:37" x14ac:dyDescent="0.2">
      <c r="A590" s="12"/>
      <c r="B590" s="12"/>
      <c r="C590" s="214"/>
      <c r="D590" s="17"/>
      <c r="E590" s="16"/>
      <c r="F590" s="25"/>
      <c r="G590" s="14"/>
      <c r="H590" s="25"/>
      <c r="I590" s="62"/>
      <c r="J590" s="21"/>
      <c r="K590" s="22"/>
      <c r="L590" s="23"/>
      <c r="M590" s="14"/>
      <c r="N590" s="11"/>
      <c r="O590" s="22"/>
      <c r="P590" s="23"/>
      <c r="Q590" s="53"/>
      <c r="R590" s="53"/>
      <c r="S590" s="23"/>
      <c r="T590" s="23"/>
      <c r="U590" s="28"/>
      <c r="V590" s="183"/>
      <c r="W590" s="12"/>
      <c r="X590" s="12"/>
      <c r="Y590" s="62"/>
      <c r="Z590" s="11"/>
      <c r="AA590" s="14"/>
      <c r="AB590" s="12"/>
      <c r="AC590" s="53"/>
      <c r="AD590" s="22"/>
      <c r="AE590" s="23"/>
      <c r="AF590" s="184"/>
      <c r="AG590" s="19"/>
      <c r="AH590" s="59"/>
      <c r="AI590" s="22"/>
      <c r="AJ590" s="22"/>
      <c r="AK590" s="29"/>
    </row>
    <row r="591" spans="1:37" x14ac:dyDescent="0.2">
      <c r="A591" s="12"/>
      <c r="B591" s="12"/>
      <c r="C591" s="214"/>
      <c r="D591" s="17"/>
      <c r="E591" s="16"/>
      <c r="F591" s="25"/>
      <c r="G591" s="14"/>
      <c r="H591" s="25"/>
      <c r="I591" s="62"/>
      <c r="J591" s="21"/>
      <c r="K591" s="22"/>
      <c r="L591" s="23"/>
      <c r="M591" s="14"/>
      <c r="N591" s="11"/>
      <c r="O591" s="22"/>
      <c r="P591" s="23"/>
      <c r="Q591" s="53"/>
      <c r="R591" s="53"/>
      <c r="S591" s="23"/>
      <c r="T591" s="23"/>
      <c r="U591" s="28"/>
      <c r="V591" s="183"/>
      <c r="W591" s="12"/>
      <c r="X591" s="12"/>
      <c r="Y591" s="62"/>
      <c r="Z591" s="11"/>
      <c r="AA591" s="14"/>
      <c r="AB591" s="12"/>
      <c r="AC591" s="53"/>
      <c r="AD591" s="22"/>
      <c r="AE591" s="23"/>
      <c r="AF591" s="184"/>
      <c r="AG591" s="19"/>
      <c r="AH591" s="59"/>
      <c r="AI591" s="22"/>
      <c r="AJ591" s="22"/>
      <c r="AK591" s="29"/>
    </row>
    <row r="592" spans="1:37" x14ac:dyDescent="0.2">
      <c r="A592" s="12"/>
      <c r="B592" s="12"/>
      <c r="C592" s="214"/>
      <c r="D592" s="17"/>
      <c r="E592" s="16"/>
      <c r="F592" s="25"/>
      <c r="G592" s="14"/>
      <c r="H592" s="25"/>
      <c r="I592" s="62"/>
      <c r="J592" s="21"/>
      <c r="K592" s="22"/>
      <c r="L592" s="23"/>
      <c r="M592" s="14"/>
      <c r="N592" s="11"/>
      <c r="O592" s="22"/>
      <c r="P592" s="23"/>
      <c r="Q592" s="53"/>
      <c r="R592" s="53"/>
      <c r="S592" s="23"/>
      <c r="T592" s="23"/>
      <c r="U592" s="28"/>
      <c r="V592" s="183"/>
      <c r="W592" s="12"/>
      <c r="X592" s="12"/>
      <c r="Y592" s="62"/>
      <c r="Z592" s="11"/>
      <c r="AA592" s="14"/>
      <c r="AB592" s="12"/>
      <c r="AC592" s="53"/>
      <c r="AD592" s="22"/>
      <c r="AE592" s="23"/>
      <c r="AF592" s="184"/>
      <c r="AG592" s="19"/>
      <c r="AH592" s="59"/>
      <c r="AI592" s="22"/>
      <c r="AJ592" s="22"/>
      <c r="AK592" s="29"/>
    </row>
    <row r="593" spans="1:37" x14ac:dyDescent="0.2">
      <c r="A593" s="12"/>
      <c r="B593" s="12"/>
      <c r="C593" s="213"/>
      <c r="D593" s="17"/>
      <c r="E593" s="16"/>
      <c r="F593" s="25"/>
      <c r="G593" s="14"/>
      <c r="H593" s="25"/>
      <c r="I593" s="62"/>
      <c r="J593" s="21"/>
      <c r="K593" s="22"/>
      <c r="L593" s="23"/>
      <c r="M593" s="14"/>
      <c r="N593" s="11"/>
      <c r="O593" s="22"/>
      <c r="P593" s="23"/>
      <c r="Q593" s="53"/>
      <c r="R593" s="53"/>
      <c r="S593" s="23"/>
      <c r="T593" s="23"/>
      <c r="U593" s="28"/>
      <c r="V593" s="183"/>
      <c r="W593" s="12"/>
      <c r="X593" s="12"/>
      <c r="Y593" s="62"/>
      <c r="Z593" s="11"/>
      <c r="AA593" s="14"/>
      <c r="AB593" s="12"/>
      <c r="AC593" s="53"/>
      <c r="AD593" s="22"/>
      <c r="AE593" s="23"/>
      <c r="AF593" s="184"/>
      <c r="AG593" s="19"/>
      <c r="AH593" s="59"/>
      <c r="AI593" s="22"/>
      <c r="AJ593" s="22"/>
      <c r="AK593" s="29"/>
    </row>
    <row r="594" spans="1:37" x14ac:dyDescent="0.2">
      <c r="A594" s="12"/>
      <c r="B594" s="12"/>
      <c r="C594" s="214"/>
      <c r="D594" s="17"/>
      <c r="E594" s="16"/>
      <c r="F594" s="25"/>
      <c r="G594" s="14"/>
      <c r="H594" s="25"/>
      <c r="I594" s="62"/>
      <c r="J594" s="21"/>
      <c r="K594" s="22"/>
      <c r="L594" s="23"/>
      <c r="M594" s="14"/>
      <c r="N594" s="11"/>
      <c r="O594" s="22"/>
      <c r="P594" s="23"/>
      <c r="Q594" s="53"/>
      <c r="R594" s="53"/>
      <c r="S594" s="23"/>
      <c r="T594" s="23"/>
      <c r="U594" s="28"/>
      <c r="V594" s="183"/>
      <c r="W594" s="12"/>
      <c r="X594" s="12"/>
      <c r="Y594" s="62"/>
      <c r="Z594" s="11"/>
      <c r="AA594" s="14"/>
      <c r="AB594" s="12"/>
      <c r="AC594" s="53"/>
      <c r="AD594" s="22"/>
      <c r="AE594" s="23"/>
      <c r="AF594" s="184"/>
      <c r="AG594" s="19"/>
      <c r="AH594" s="59"/>
      <c r="AI594" s="22"/>
      <c r="AJ594" s="22"/>
      <c r="AK594" s="29"/>
    </row>
    <row r="595" spans="1:37" x14ac:dyDescent="0.2">
      <c r="A595" s="12"/>
      <c r="B595" s="12"/>
      <c r="C595" s="214"/>
      <c r="D595" s="17"/>
      <c r="E595" s="16"/>
      <c r="F595" s="25"/>
      <c r="G595" s="14"/>
      <c r="H595" s="25"/>
      <c r="I595" s="62"/>
      <c r="J595" s="21"/>
      <c r="K595" s="22"/>
      <c r="L595" s="23"/>
      <c r="M595" s="14"/>
      <c r="N595" s="11"/>
      <c r="O595" s="22"/>
      <c r="P595" s="23"/>
      <c r="Q595" s="53"/>
      <c r="R595" s="53"/>
      <c r="S595" s="23"/>
      <c r="T595" s="23"/>
      <c r="U595" s="28"/>
      <c r="V595" s="183"/>
      <c r="W595" s="12"/>
      <c r="X595" s="12"/>
      <c r="Y595" s="62"/>
      <c r="Z595" s="11"/>
      <c r="AA595" s="14"/>
      <c r="AB595" s="12"/>
      <c r="AC595" s="53"/>
      <c r="AD595" s="22"/>
      <c r="AE595" s="23"/>
      <c r="AF595" s="184"/>
      <c r="AG595" s="19"/>
      <c r="AH595" s="59"/>
      <c r="AI595" s="22"/>
      <c r="AJ595" s="22"/>
      <c r="AK595" s="29"/>
    </row>
    <row r="596" spans="1:37" x14ac:dyDescent="0.2">
      <c r="A596" s="12"/>
      <c r="B596" s="12"/>
      <c r="C596" s="214"/>
      <c r="D596" s="17"/>
      <c r="E596" s="16"/>
      <c r="F596" s="25"/>
      <c r="G596" s="14"/>
      <c r="H596" s="25"/>
      <c r="I596" s="62"/>
      <c r="J596" s="21"/>
      <c r="K596" s="22"/>
      <c r="L596" s="23"/>
      <c r="M596" s="14"/>
      <c r="N596" s="11"/>
      <c r="O596" s="22"/>
      <c r="P596" s="23"/>
      <c r="Q596" s="53"/>
      <c r="R596" s="53"/>
      <c r="S596" s="23"/>
      <c r="T596" s="23"/>
      <c r="U596" s="28"/>
      <c r="V596" s="183"/>
      <c r="W596" s="12"/>
      <c r="X596" s="12"/>
      <c r="Y596" s="62"/>
      <c r="Z596" s="11"/>
      <c r="AA596" s="14"/>
      <c r="AB596" s="12"/>
      <c r="AC596" s="53"/>
      <c r="AD596" s="22"/>
      <c r="AE596" s="23"/>
      <c r="AF596" s="184"/>
      <c r="AG596" s="19"/>
      <c r="AH596" s="59"/>
      <c r="AI596" s="22"/>
      <c r="AJ596" s="22"/>
      <c r="AK596" s="29"/>
    </row>
    <row r="597" spans="1:37" x14ac:dyDescent="0.2">
      <c r="A597" s="12"/>
      <c r="B597" s="12"/>
      <c r="C597" s="214"/>
      <c r="D597" s="17"/>
      <c r="E597" s="16"/>
      <c r="F597" s="25"/>
      <c r="G597" s="14"/>
      <c r="H597" s="25"/>
      <c r="I597" s="62"/>
      <c r="J597" s="21"/>
      <c r="K597" s="22"/>
      <c r="L597" s="23"/>
      <c r="M597" s="14"/>
      <c r="N597" s="11"/>
      <c r="O597" s="22"/>
      <c r="P597" s="23"/>
      <c r="Q597" s="53"/>
      <c r="R597" s="53"/>
      <c r="S597" s="23"/>
      <c r="T597" s="23"/>
      <c r="U597" s="28"/>
      <c r="V597" s="183"/>
      <c r="W597" s="12"/>
      <c r="X597" s="12"/>
      <c r="Y597" s="62"/>
      <c r="Z597" s="11"/>
      <c r="AA597" s="14"/>
      <c r="AB597" s="12"/>
      <c r="AC597" s="53"/>
      <c r="AD597" s="22"/>
      <c r="AE597" s="23"/>
      <c r="AF597" s="184"/>
      <c r="AG597" s="19"/>
      <c r="AH597" s="59"/>
      <c r="AI597" s="22"/>
      <c r="AJ597" s="22"/>
      <c r="AK597" s="29"/>
    </row>
    <row r="598" spans="1:37" x14ac:dyDescent="0.2">
      <c r="A598" s="12"/>
      <c r="B598" s="12"/>
      <c r="C598" s="214"/>
      <c r="D598" s="17"/>
      <c r="E598" s="16"/>
      <c r="F598" s="25"/>
      <c r="G598" s="14"/>
      <c r="H598" s="25"/>
      <c r="I598" s="62"/>
      <c r="J598" s="21"/>
      <c r="K598" s="22"/>
      <c r="L598" s="23"/>
      <c r="M598" s="14"/>
      <c r="N598" s="11"/>
      <c r="O598" s="22"/>
      <c r="P598" s="23"/>
      <c r="Q598" s="53"/>
      <c r="R598" s="53"/>
      <c r="S598" s="23"/>
      <c r="T598" s="23"/>
      <c r="U598" s="28"/>
      <c r="V598" s="183"/>
      <c r="W598" s="12"/>
      <c r="X598" s="12"/>
      <c r="Y598" s="62"/>
      <c r="Z598" s="11"/>
      <c r="AA598" s="14"/>
      <c r="AB598" s="12"/>
      <c r="AC598" s="53"/>
      <c r="AD598" s="22"/>
      <c r="AE598" s="23"/>
      <c r="AF598" s="184"/>
      <c r="AG598" s="19"/>
      <c r="AH598" s="59"/>
      <c r="AI598" s="22"/>
      <c r="AJ598" s="22"/>
      <c r="AK598" s="29"/>
    </row>
    <row r="599" spans="1:37" x14ac:dyDescent="0.2">
      <c r="A599" s="12"/>
      <c r="B599" s="12"/>
      <c r="C599" s="214"/>
      <c r="D599" s="17"/>
      <c r="E599" s="16"/>
      <c r="F599" s="25"/>
      <c r="G599" s="14"/>
      <c r="H599" s="25"/>
      <c r="I599" s="62"/>
      <c r="J599" s="21"/>
      <c r="K599" s="22"/>
      <c r="L599" s="23"/>
      <c r="M599" s="14"/>
      <c r="N599" s="11"/>
      <c r="O599" s="22"/>
      <c r="P599" s="23"/>
      <c r="Q599" s="53"/>
      <c r="R599" s="53"/>
      <c r="S599" s="23"/>
      <c r="T599" s="23"/>
      <c r="U599" s="28"/>
      <c r="V599" s="183"/>
      <c r="W599" s="12"/>
      <c r="X599" s="12"/>
      <c r="Y599" s="62"/>
      <c r="Z599" s="11"/>
      <c r="AA599" s="14"/>
      <c r="AB599" s="12"/>
      <c r="AC599" s="53"/>
      <c r="AD599" s="22"/>
      <c r="AE599" s="23"/>
      <c r="AF599" s="184"/>
      <c r="AG599" s="19"/>
      <c r="AH599" s="59"/>
      <c r="AI599" s="22"/>
      <c r="AJ599" s="22"/>
      <c r="AK599" s="29"/>
    </row>
    <row r="600" spans="1:37" x14ac:dyDescent="0.2">
      <c r="A600" s="12"/>
      <c r="B600" s="12"/>
      <c r="C600" s="214"/>
      <c r="D600" s="17"/>
      <c r="E600" s="16"/>
      <c r="F600" s="25"/>
      <c r="G600" s="14"/>
      <c r="H600" s="25"/>
      <c r="I600" s="62"/>
      <c r="J600" s="21"/>
      <c r="K600" s="22"/>
      <c r="L600" s="23"/>
      <c r="M600" s="14"/>
      <c r="N600" s="11"/>
      <c r="O600" s="22"/>
      <c r="P600" s="23"/>
      <c r="Q600" s="53"/>
      <c r="R600" s="53"/>
      <c r="S600" s="23"/>
      <c r="T600" s="23"/>
      <c r="U600" s="28"/>
      <c r="V600" s="183"/>
      <c r="W600" s="12"/>
      <c r="X600" s="12"/>
      <c r="Y600" s="62"/>
      <c r="Z600" s="11"/>
      <c r="AA600" s="14"/>
      <c r="AB600" s="12"/>
      <c r="AC600" s="53"/>
      <c r="AD600" s="22"/>
      <c r="AE600" s="23"/>
      <c r="AF600" s="184"/>
      <c r="AG600" s="19"/>
      <c r="AH600" s="59"/>
      <c r="AI600" s="22"/>
      <c r="AJ600" s="22"/>
      <c r="AK600" s="29"/>
    </row>
    <row r="601" spans="1:37" x14ac:dyDescent="0.2">
      <c r="A601" s="12"/>
      <c r="B601" s="12"/>
      <c r="C601" s="214"/>
      <c r="D601" s="17"/>
      <c r="E601" s="16"/>
      <c r="F601" s="25"/>
      <c r="G601" s="14"/>
      <c r="H601" s="25"/>
      <c r="I601" s="62"/>
      <c r="J601" s="21"/>
      <c r="K601" s="22"/>
      <c r="L601" s="23"/>
      <c r="M601" s="14"/>
      <c r="N601" s="11"/>
      <c r="O601" s="22"/>
      <c r="P601" s="23"/>
      <c r="Q601" s="53"/>
      <c r="R601" s="53"/>
      <c r="S601" s="23"/>
      <c r="T601" s="23"/>
      <c r="U601" s="28"/>
      <c r="V601" s="183"/>
      <c r="W601" s="12"/>
      <c r="X601" s="12"/>
      <c r="Y601" s="62"/>
      <c r="Z601" s="11"/>
      <c r="AA601" s="14"/>
      <c r="AB601" s="12"/>
      <c r="AC601" s="53"/>
      <c r="AD601" s="22"/>
      <c r="AE601" s="23"/>
      <c r="AF601" s="184"/>
      <c r="AG601" s="19"/>
      <c r="AH601" s="59"/>
      <c r="AI601" s="22"/>
      <c r="AJ601" s="22"/>
      <c r="AK601" s="29"/>
    </row>
    <row r="602" spans="1:37" x14ac:dyDescent="0.2">
      <c r="A602" s="12"/>
      <c r="B602" s="12"/>
      <c r="C602" s="214"/>
      <c r="D602" s="17"/>
      <c r="E602" s="16"/>
      <c r="F602" s="25"/>
      <c r="G602" s="14"/>
      <c r="H602" s="25"/>
      <c r="I602" s="62"/>
      <c r="J602" s="21"/>
      <c r="K602" s="22"/>
      <c r="L602" s="23"/>
      <c r="M602" s="14"/>
      <c r="N602" s="11"/>
      <c r="O602" s="22"/>
      <c r="P602" s="23"/>
      <c r="Q602" s="53"/>
      <c r="R602" s="53"/>
      <c r="S602" s="23"/>
      <c r="T602" s="23"/>
      <c r="U602" s="28"/>
      <c r="V602" s="183"/>
      <c r="W602" s="12"/>
      <c r="X602" s="12"/>
      <c r="Y602" s="62"/>
      <c r="Z602" s="11"/>
      <c r="AA602" s="14"/>
      <c r="AB602" s="12"/>
      <c r="AC602" s="53"/>
      <c r="AD602" s="22"/>
      <c r="AE602" s="23"/>
      <c r="AF602" s="184"/>
      <c r="AG602" s="19"/>
      <c r="AH602" s="59"/>
      <c r="AI602" s="22"/>
      <c r="AJ602" s="22"/>
      <c r="AK602" s="29"/>
    </row>
    <row r="603" spans="1:37" x14ac:dyDescent="0.2">
      <c r="A603" s="12"/>
      <c r="B603" s="12"/>
      <c r="C603" s="214"/>
      <c r="D603" s="17"/>
      <c r="E603" s="16"/>
      <c r="F603" s="25"/>
      <c r="G603" s="14"/>
      <c r="H603" s="25"/>
      <c r="I603" s="62"/>
      <c r="J603" s="21"/>
      <c r="K603" s="22"/>
      <c r="L603" s="23"/>
      <c r="M603" s="14"/>
      <c r="N603" s="11"/>
      <c r="O603" s="22"/>
      <c r="P603" s="23"/>
      <c r="Q603" s="53"/>
      <c r="R603" s="53"/>
      <c r="S603" s="23"/>
      <c r="T603" s="23"/>
      <c r="U603" s="28"/>
      <c r="V603" s="183"/>
      <c r="W603" s="12"/>
      <c r="X603" s="12"/>
      <c r="Y603" s="62"/>
      <c r="Z603" s="11"/>
      <c r="AA603" s="14"/>
      <c r="AB603" s="12"/>
      <c r="AC603" s="53"/>
      <c r="AD603" s="22"/>
      <c r="AE603" s="23"/>
      <c r="AF603" s="184"/>
      <c r="AG603" s="19"/>
      <c r="AH603" s="59"/>
      <c r="AI603" s="22"/>
      <c r="AJ603" s="22"/>
      <c r="AK603" s="29"/>
    </row>
    <row r="604" spans="1:37" x14ac:dyDescent="0.2">
      <c r="A604" s="12"/>
      <c r="B604" s="12"/>
      <c r="C604" s="214"/>
      <c r="D604" s="17"/>
      <c r="E604" s="16"/>
      <c r="F604" s="25"/>
      <c r="G604" s="14"/>
      <c r="H604" s="25"/>
      <c r="I604" s="62"/>
      <c r="J604" s="21"/>
      <c r="K604" s="22"/>
      <c r="L604" s="23"/>
      <c r="M604" s="14"/>
      <c r="N604" s="11"/>
      <c r="O604" s="22"/>
      <c r="P604" s="23"/>
      <c r="Q604" s="53"/>
      <c r="R604" s="53"/>
      <c r="S604" s="23"/>
      <c r="T604" s="23"/>
      <c r="U604" s="28"/>
      <c r="V604" s="183"/>
      <c r="W604" s="12"/>
      <c r="X604" s="12"/>
      <c r="Y604" s="62"/>
      <c r="Z604" s="11"/>
      <c r="AA604" s="14"/>
      <c r="AB604" s="12"/>
      <c r="AC604" s="53"/>
      <c r="AD604" s="22"/>
      <c r="AE604" s="23"/>
      <c r="AF604" s="184"/>
      <c r="AG604" s="19"/>
      <c r="AH604" s="59"/>
      <c r="AI604" s="22"/>
      <c r="AJ604" s="22"/>
      <c r="AK604" s="29"/>
    </row>
    <row r="605" spans="1:37" x14ac:dyDescent="0.2">
      <c r="A605" s="12"/>
      <c r="B605" s="12"/>
      <c r="C605" s="214"/>
      <c r="D605" s="17"/>
      <c r="E605" s="16"/>
      <c r="F605" s="25"/>
      <c r="G605" s="14"/>
      <c r="H605" s="25"/>
      <c r="I605" s="62"/>
      <c r="J605" s="21"/>
      <c r="K605" s="22"/>
      <c r="L605" s="23"/>
      <c r="M605" s="14"/>
      <c r="N605" s="11"/>
      <c r="O605" s="22"/>
      <c r="P605" s="23"/>
      <c r="Q605" s="53"/>
      <c r="R605" s="53"/>
      <c r="S605" s="23"/>
      <c r="T605" s="23"/>
      <c r="U605" s="28"/>
      <c r="V605" s="183"/>
      <c r="W605" s="12"/>
      <c r="X605" s="12"/>
      <c r="Y605" s="62"/>
      <c r="Z605" s="11"/>
      <c r="AA605" s="14"/>
      <c r="AB605" s="12"/>
      <c r="AC605" s="53"/>
      <c r="AD605" s="22"/>
      <c r="AE605" s="23"/>
      <c r="AF605" s="184"/>
      <c r="AG605" s="19"/>
      <c r="AH605" s="59"/>
      <c r="AI605" s="22"/>
      <c r="AJ605" s="22"/>
      <c r="AK605" s="29"/>
    </row>
    <row r="606" spans="1:37" x14ac:dyDescent="0.2">
      <c r="A606" s="12"/>
      <c r="B606" s="12"/>
      <c r="C606" s="214"/>
      <c r="D606" s="17"/>
      <c r="E606" s="16"/>
      <c r="F606" s="25"/>
      <c r="G606" s="14"/>
      <c r="H606" s="25"/>
      <c r="I606" s="62"/>
      <c r="J606" s="21"/>
      <c r="K606" s="22"/>
      <c r="L606" s="23"/>
      <c r="M606" s="14"/>
      <c r="N606" s="11"/>
      <c r="O606" s="22"/>
      <c r="P606" s="23"/>
      <c r="Q606" s="53"/>
      <c r="R606" s="53"/>
      <c r="S606" s="23"/>
      <c r="T606" s="23"/>
      <c r="U606" s="28"/>
      <c r="V606" s="183"/>
      <c r="W606" s="12"/>
      <c r="X606" s="12"/>
      <c r="Y606" s="62"/>
      <c r="Z606" s="11"/>
      <c r="AA606" s="14"/>
      <c r="AB606" s="12"/>
      <c r="AC606" s="53"/>
      <c r="AD606" s="22"/>
      <c r="AE606" s="23"/>
      <c r="AF606" s="184"/>
      <c r="AG606" s="19"/>
      <c r="AH606" s="59"/>
      <c r="AI606" s="22"/>
      <c r="AJ606" s="22"/>
      <c r="AK606" s="29"/>
    </row>
    <row r="607" spans="1:37" x14ac:dyDescent="0.2">
      <c r="A607" s="12"/>
      <c r="B607" s="12"/>
      <c r="C607" s="214"/>
      <c r="D607" s="17"/>
      <c r="E607" s="16"/>
      <c r="F607" s="25"/>
      <c r="G607" s="14"/>
      <c r="H607" s="25"/>
      <c r="I607" s="62"/>
      <c r="J607" s="21"/>
      <c r="K607" s="22"/>
      <c r="L607" s="23"/>
      <c r="M607" s="14"/>
      <c r="N607" s="11"/>
      <c r="O607" s="22"/>
      <c r="P607" s="23"/>
      <c r="Q607" s="53"/>
      <c r="R607" s="53"/>
      <c r="S607" s="23"/>
      <c r="T607" s="23"/>
      <c r="U607" s="28"/>
      <c r="V607" s="183"/>
      <c r="W607" s="12"/>
      <c r="X607" s="12"/>
      <c r="Y607" s="62"/>
      <c r="Z607" s="11"/>
      <c r="AA607" s="14"/>
      <c r="AB607" s="12"/>
      <c r="AC607" s="53"/>
      <c r="AD607" s="22"/>
      <c r="AE607" s="23"/>
      <c r="AF607" s="184"/>
      <c r="AG607" s="19"/>
      <c r="AH607" s="59"/>
      <c r="AI607" s="22"/>
      <c r="AJ607" s="22"/>
      <c r="AK607" s="29"/>
    </row>
    <row r="608" spans="1:37" x14ac:dyDescent="0.2">
      <c r="A608" s="12"/>
      <c r="B608" s="12"/>
      <c r="C608" s="214"/>
      <c r="D608" s="17"/>
      <c r="E608" s="16"/>
      <c r="F608" s="25"/>
      <c r="G608" s="14"/>
      <c r="H608" s="25"/>
      <c r="I608" s="62"/>
      <c r="J608" s="21"/>
      <c r="K608" s="22"/>
      <c r="L608" s="23"/>
      <c r="M608" s="14"/>
      <c r="N608" s="11"/>
      <c r="O608" s="22"/>
      <c r="P608" s="23"/>
      <c r="Q608" s="53"/>
      <c r="R608" s="53"/>
      <c r="S608" s="23"/>
      <c r="T608" s="23"/>
      <c r="U608" s="28"/>
      <c r="V608" s="183"/>
      <c r="W608" s="12"/>
      <c r="X608" s="12"/>
      <c r="Y608" s="62"/>
      <c r="Z608" s="11"/>
      <c r="AA608" s="14"/>
      <c r="AB608" s="12"/>
      <c r="AC608" s="53"/>
      <c r="AD608" s="22"/>
      <c r="AE608" s="23"/>
      <c r="AF608" s="184"/>
      <c r="AG608" s="19"/>
      <c r="AH608" s="59"/>
      <c r="AI608" s="22"/>
      <c r="AJ608" s="22"/>
      <c r="AK608" s="29"/>
    </row>
    <row r="609" spans="1:37" x14ac:dyDescent="0.2">
      <c r="A609" s="12"/>
      <c r="B609" s="12"/>
      <c r="C609" s="214"/>
      <c r="D609" s="17"/>
      <c r="E609" s="16"/>
      <c r="F609" s="25"/>
      <c r="G609" s="14"/>
      <c r="H609" s="25"/>
      <c r="I609" s="62"/>
      <c r="J609" s="21"/>
      <c r="K609" s="22"/>
      <c r="L609" s="23"/>
      <c r="M609" s="14"/>
      <c r="N609" s="11"/>
      <c r="O609" s="22"/>
      <c r="P609" s="23"/>
      <c r="Q609" s="53"/>
      <c r="R609" s="53"/>
      <c r="S609" s="23"/>
      <c r="T609" s="23"/>
      <c r="U609" s="28"/>
      <c r="V609" s="183"/>
      <c r="W609" s="12"/>
      <c r="X609" s="12"/>
      <c r="Y609" s="62"/>
      <c r="Z609" s="11"/>
      <c r="AA609" s="14"/>
      <c r="AB609" s="12"/>
      <c r="AC609" s="53"/>
      <c r="AD609" s="22"/>
      <c r="AE609" s="23"/>
      <c r="AF609" s="184"/>
      <c r="AG609" s="19"/>
      <c r="AH609" s="59"/>
      <c r="AI609" s="22"/>
      <c r="AJ609" s="22"/>
      <c r="AK609" s="29"/>
    </row>
    <row r="610" spans="1:37" x14ac:dyDescent="0.2">
      <c r="A610" s="12"/>
      <c r="B610" s="12"/>
      <c r="C610" s="214"/>
      <c r="D610" s="17"/>
      <c r="E610" s="16"/>
      <c r="F610" s="25"/>
      <c r="G610" s="14"/>
      <c r="H610" s="25"/>
      <c r="I610" s="62"/>
      <c r="J610" s="21"/>
      <c r="K610" s="22"/>
      <c r="L610" s="23"/>
      <c r="M610" s="14"/>
      <c r="N610" s="11"/>
      <c r="O610" s="22"/>
      <c r="P610" s="23"/>
      <c r="Q610" s="53"/>
      <c r="R610" s="53"/>
      <c r="S610" s="23"/>
      <c r="T610" s="23"/>
      <c r="U610" s="28"/>
      <c r="V610" s="183"/>
      <c r="W610" s="12"/>
      <c r="X610" s="12"/>
      <c r="Y610" s="62"/>
      <c r="Z610" s="11"/>
      <c r="AA610" s="14"/>
      <c r="AB610" s="12"/>
      <c r="AC610" s="53"/>
      <c r="AD610" s="22"/>
      <c r="AE610" s="23"/>
      <c r="AF610" s="184"/>
      <c r="AG610" s="19"/>
      <c r="AH610" s="59"/>
      <c r="AI610" s="22"/>
      <c r="AJ610" s="22"/>
      <c r="AK610" s="29"/>
    </row>
    <row r="611" spans="1:37" x14ac:dyDescent="0.2">
      <c r="A611" s="12"/>
      <c r="B611" s="12"/>
      <c r="C611" s="214"/>
      <c r="D611" s="17"/>
      <c r="E611" s="16"/>
      <c r="F611" s="25"/>
      <c r="G611" s="14"/>
      <c r="H611" s="25"/>
      <c r="I611" s="62"/>
      <c r="J611" s="21"/>
      <c r="K611" s="22"/>
      <c r="L611" s="23"/>
      <c r="M611" s="14"/>
      <c r="N611" s="11"/>
      <c r="O611" s="22"/>
      <c r="P611" s="23"/>
      <c r="Q611" s="53"/>
      <c r="R611" s="53"/>
      <c r="S611" s="23"/>
      <c r="T611" s="23"/>
      <c r="U611" s="28"/>
      <c r="V611" s="183"/>
      <c r="W611" s="12"/>
      <c r="X611" s="12"/>
      <c r="Y611" s="62"/>
      <c r="Z611" s="11"/>
      <c r="AA611" s="14"/>
      <c r="AB611" s="12"/>
      <c r="AC611" s="53"/>
      <c r="AD611" s="22"/>
      <c r="AE611" s="23"/>
      <c r="AF611" s="184"/>
      <c r="AG611" s="19"/>
      <c r="AH611" s="59"/>
      <c r="AI611" s="22"/>
      <c r="AJ611" s="22"/>
      <c r="AK611" s="29"/>
    </row>
    <row r="612" spans="1:37" x14ac:dyDescent="0.2">
      <c r="A612" s="12"/>
      <c r="B612" s="12"/>
      <c r="C612" s="214"/>
      <c r="D612" s="17"/>
      <c r="E612" s="16"/>
      <c r="F612" s="25"/>
      <c r="G612" s="14"/>
      <c r="H612" s="25"/>
      <c r="I612" s="62"/>
      <c r="J612" s="21"/>
      <c r="K612" s="22"/>
      <c r="L612" s="23"/>
      <c r="M612" s="14"/>
      <c r="N612" s="11"/>
      <c r="O612" s="22"/>
      <c r="P612" s="23"/>
      <c r="Q612" s="53"/>
      <c r="R612" s="53"/>
      <c r="S612" s="23"/>
      <c r="T612" s="23"/>
      <c r="U612" s="28"/>
      <c r="V612" s="183"/>
      <c r="W612" s="12"/>
      <c r="X612" s="12"/>
      <c r="Y612" s="62"/>
      <c r="Z612" s="11"/>
      <c r="AA612" s="14"/>
      <c r="AB612" s="12"/>
      <c r="AC612" s="53"/>
      <c r="AD612" s="22"/>
      <c r="AE612" s="23"/>
      <c r="AF612" s="184"/>
      <c r="AG612" s="19"/>
      <c r="AH612" s="59"/>
      <c r="AI612" s="22"/>
      <c r="AJ612" s="22"/>
      <c r="AK612" s="29"/>
    </row>
    <row r="613" spans="1:37" x14ac:dyDescent="0.2">
      <c r="A613" s="12"/>
      <c r="B613" s="12"/>
      <c r="C613" s="214"/>
      <c r="D613" s="17"/>
      <c r="E613" s="16"/>
      <c r="F613" s="25"/>
      <c r="G613" s="14"/>
      <c r="H613" s="25"/>
      <c r="I613" s="62"/>
      <c r="J613" s="21"/>
      <c r="K613" s="22"/>
      <c r="L613" s="23"/>
      <c r="M613" s="14"/>
      <c r="N613" s="11"/>
      <c r="O613" s="22"/>
      <c r="P613" s="23"/>
      <c r="Q613" s="53"/>
      <c r="R613" s="53"/>
      <c r="S613" s="23"/>
      <c r="T613" s="23"/>
      <c r="U613" s="28"/>
      <c r="V613" s="183"/>
      <c r="W613" s="12"/>
      <c r="X613" s="12"/>
      <c r="Y613" s="62"/>
      <c r="Z613" s="11"/>
      <c r="AA613" s="14"/>
      <c r="AB613" s="12"/>
      <c r="AC613" s="53"/>
      <c r="AD613" s="22"/>
      <c r="AE613" s="23"/>
      <c r="AF613" s="184"/>
      <c r="AG613" s="19"/>
      <c r="AH613" s="59"/>
      <c r="AI613" s="22"/>
      <c r="AJ613" s="22"/>
      <c r="AK613" s="29"/>
    </row>
    <row r="614" spans="1:37" x14ac:dyDescent="0.2">
      <c r="A614" s="12"/>
      <c r="B614" s="12"/>
      <c r="C614" s="214"/>
      <c r="D614" s="17"/>
      <c r="E614" s="16"/>
      <c r="F614" s="25"/>
      <c r="G614" s="14"/>
      <c r="H614" s="25"/>
      <c r="I614" s="62"/>
      <c r="J614" s="21"/>
      <c r="K614" s="22"/>
      <c r="L614" s="23"/>
      <c r="M614" s="14"/>
      <c r="N614" s="11"/>
      <c r="O614" s="22"/>
      <c r="P614" s="23"/>
      <c r="Q614" s="53"/>
      <c r="R614" s="53"/>
      <c r="S614" s="23"/>
      <c r="T614" s="23"/>
      <c r="U614" s="28"/>
      <c r="V614" s="183"/>
      <c r="W614" s="12"/>
      <c r="X614" s="12"/>
      <c r="Y614" s="62"/>
      <c r="Z614" s="11"/>
      <c r="AA614" s="14"/>
      <c r="AB614" s="12"/>
      <c r="AC614" s="53"/>
      <c r="AD614" s="22"/>
      <c r="AE614" s="23"/>
      <c r="AF614" s="184"/>
      <c r="AG614" s="19"/>
      <c r="AH614" s="59"/>
      <c r="AI614" s="22"/>
      <c r="AJ614" s="22"/>
      <c r="AK614" s="29"/>
    </row>
    <row r="615" spans="1:37" x14ac:dyDescent="0.2">
      <c r="A615" s="12"/>
      <c r="B615" s="12"/>
      <c r="C615" s="214"/>
      <c r="D615" s="17"/>
      <c r="E615" s="16"/>
      <c r="F615" s="25"/>
      <c r="G615" s="14"/>
      <c r="H615" s="25"/>
      <c r="I615" s="62"/>
      <c r="J615" s="21"/>
      <c r="K615" s="22"/>
      <c r="L615" s="23"/>
      <c r="M615" s="14"/>
      <c r="N615" s="11"/>
      <c r="O615" s="22"/>
      <c r="P615" s="23"/>
      <c r="Q615" s="53"/>
      <c r="R615" s="53"/>
      <c r="S615" s="23"/>
      <c r="T615" s="23"/>
      <c r="U615" s="28"/>
      <c r="V615" s="183"/>
      <c r="W615" s="12"/>
      <c r="X615" s="12"/>
      <c r="Y615" s="62"/>
      <c r="Z615" s="11"/>
      <c r="AA615" s="14"/>
      <c r="AB615" s="12"/>
      <c r="AC615" s="53"/>
      <c r="AD615" s="22"/>
      <c r="AE615" s="23"/>
      <c r="AF615" s="184"/>
      <c r="AG615" s="19"/>
      <c r="AH615" s="59"/>
      <c r="AI615" s="22"/>
      <c r="AJ615" s="22"/>
      <c r="AK615" s="29"/>
    </row>
    <row r="616" spans="1:37" x14ac:dyDescent="0.2">
      <c r="A616" s="12"/>
      <c r="B616" s="12"/>
      <c r="C616" s="214"/>
      <c r="D616" s="17"/>
      <c r="E616" s="16"/>
      <c r="F616" s="25"/>
      <c r="G616" s="14"/>
      <c r="H616" s="25"/>
      <c r="I616" s="62"/>
      <c r="J616" s="21"/>
      <c r="K616" s="22"/>
      <c r="L616" s="23"/>
      <c r="M616" s="14"/>
      <c r="N616" s="11"/>
      <c r="O616" s="22"/>
      <c r="P616" s="23"/>
      <c r="Q616" s="53"/>
      <c r="R616" s="53"/>
      <c r="S616" s="23"/>
      <c r="T616" s="23"/>
      <c r="U616" s="28"/>
      <c r="V616" s="183"/>
      <c r="W616" s="12"/>
      <c r="X616" s="12"/>
      <c r="Y616" s="62"/>
      <c r="Z616" s="11"/>
      <c r="AA616" s="14"/>
      <c r="AB616" s="12"/>
      <c r="AC616" s="53"/>
      <c r="AD616" s="22"/>
      <c r="AE616" s="23"/>
      <c r="AF616" s="184"/>
      <c r="AG616" s="19"/>
      <c r="AH616" s="59"/>
      <c r="AI616" s="22"/>
      <c r="AJ616" s="22"/>
      <c r="AK616" s="29"/>
    </row>
    <row r="617" spans="1:37" x14ac:dyDescent="0.2">
      <c r="A617" s="12"/>
      <c r="B617" s="12"/>
      <c r="C617" s="214"/>
      <c r="D617" s="17"/>
      <c r="E617" s="16"/>
      <c r="F617" s="25"/>
      <c r="G617" s="14"/>
      <c r="H617" s="25"/>
      <c r="I617" s="62"/>
      <c r="J617" s="21"/>
      <c r="K617" s="22"/>
      <c r="L617" s="23"/>
      <c r="M617" s="14"/>
      <c r="N617" s="11"/>
      <c r="O617" s="22"/>
      <c r="P617" s="23"/>
      <c r="Q617" s="53"/>
      <c r="R617" s="53"/>
      <c r="S617" s="23"/>
      <c r="T617" s="23"/>
      <c r="U617" s="28"/>
      <c r="V617" s="183"/>
      <c r="W617" s="12"/>
      <c r="X617" s="12"/>
      <c r="Y617" s="62"/>
      <c r="Z617" s="11"/>
      <c r="AA617" s="14"/>
      <c r="AB617" s="12"/>
      <c r="AC617" s="53"/>
      <c r="AD617" s="22"/>
      <c r="AE617" s="23"/>
      <c r="AF617" s="184"/>
      <c r="AG617" s="19"/>
      <c r="AH617" s="59"/>
      <c r="AI617" s="22"/>
      <c r="AJ617" s="22"/>
      <c r="AK617" s="29"/>
    </row>
    <row r="618" spans="1:37" x14ac:dyDescent="0.2">
      <c r="A618" s="12"/>
      <c r="B618" s="12"/>
      <c r="C618" s="214"/>
      <c r="D618" s="17"/>
      <c r="E618" s="16"/>
      <c r="F618" s="25"/>
      <c r="G618" s="14"/>
      <c r="H618" s="25"/>
      <c r="I618" s="62"/>
      <c r="J618" s="21"/>
      <c r="K618" s="22"/>
      <c r="L618" s="23"/>
      <c r="M618" s="14"/>
      <c r="N618" s="11"/>
      <c r="O618" s="22"/>
      <c r="P618" s="23"/>
      <c r="Q618" s="53"/>
      <c r="R618" s="53"/>
      <c r="S618" s="23"/>
      <c r="T618" s="23"/>
      <c r="U618" s="28"/>
      <c r="V618" s="183"/>
      <c r="W618" s="12"/>
      <c r="X618" s="12"/>
      <c r="Y618" s="62"/>
      <c r="Z618" s="11"/>
      <c r="AA618" s="14"/>
      <c r="AB618" s="12"/>
      <c r="AC618" s="53"/>
      <c r="AD618" s="22"/>
      <c r="AE618" s="23"/>
      <c r="AF618" s="184"/>
      <c r="AG618" s="19"/>
      <c r="AH618" s="59"/>
      <c r="AI618" s="22"/>
      <c r="AJ618" s="22"/>
      <c r="AK618" s="29"/>
    </row>
    <row r="619" spans="1:37" x14ac:dyDescent="0.2">
      <c r="A619" s="12"/>
      <c r="B619" s="12"/>
      <c r="C619" s="214"/>
      <c r="D619" s="17"/>
      <c r="E619" s="16"/>
      <c r="F619" s="25"/>
      <c r="G619" s="14"/>
      <c r="H619" s="25"/>
      <c r="I619" s="62"/>
      <c r="J619" s="21"/>
      <c r="K619" s="22"/>
      <c r="L619" s="23"/>
      <c r="M619" s="14"/>
      <c r="N619" s="11"/>
      <c r="O619" s="22"/>
      <c r="P619" s="23"/>
      <c r="Q619" s="53"/>
      <c r="R619" s="53"/>
      <c r="S619" s="23"/>
      <c r="T619" s="23"/>
      <c r="U619" s="28"/>
      <c r="V619" s="183"/>
      <c r="W619" s="12"/>
      <c r="X619" s="12"/>
      <c r="Y619" s="62"/>
      <c r="Z619" s="11"/>
      <c r="AA619" s="14"/>
      <c r="AB619" s="12"/>
      <c r="AC619" s="53"/>
      <c r="AD619" s="22"/>
      <c r="AE619" s="23"/>
      <c r="AF619" s="184"/>
      <c r="AG619" s="19"/>
      <c r="AH619" s="59"/>
      <c r="AI619" s="22"/>
      <c r="AJ619" s="22"/>
      <c r="AK619" s="29"/>
    </row>
    <row r="620" spans="1:37" x14ac:dyDescent="0.2">
      <c r="A620" s="12"/>
      <c r="B620" s="12"/>
      <c r="C620" s="214"/>
      <c r="D620" s="17"/>
      <c r="E620" s="16"/>
      <c r="F620" s="25"/>
      <c r="G620" s="14"/>
      <c r="H620" s="25"/>
      <c r="I620" s="62"/>
      <c r="J620" s="21"/>
      <c r="K620" s="22"/>
      <c r="L620" s="23"/>
      <c r="M620" s="14"/>
      <c r="N620" s="11"/>
      <c r="O620" s="22"/>
      <c r="P620" s="23"/>
      <c r="Q620" s="53"/>
      <c r="R620" s="53"/>
      <c r="S620" s="23"/>
      <c r="T620" s="23"/>
      <c r="U620" s="28"/>
      <c r="V620" s="183"/>
      <c r="W620" s="12"/>
      <c r="X620" s="12"/>
      <c r="Y620" s="62"/>
      <c r="Z620" s="11"/>
      <c r="AA620" s="14"/>
      <c r="AB620" s="12"/>
      <c r="AC620" s="53"/>
      <c r="AD620" s="22"/>
      <c r="AE620" s="23"/>
      <c r="AF620" s="184"/>
      <c r="AG620" s="19"/>
      <c r="AH620" s="59"/>
      <c r="AI620" s="22"/>
      <c r="AJ620" s="22"/>
      <c r="AK620" s="29"/>
    </row>
    <row r="621" spans="1:37" x14ac:dyDescent="0.2">
      <c r="A621" s="12"/>
      <c r="B621" s="12"/>
      <c r="C621" s="214"/>
      <c r="D621" s="17"/>
      <c r="E621" s="16"/>
      <c r="F621" s="25"/>
      <c r="G621" s="14"/>
      <c r="H621" s="25"/>
      <c r="I621" s="62"/>
      <c r="J621" s="21"/>
      <c r="K621" s="22"/>
      <c r="L621" s="23"/>
      <c r="M621" s="14"/>
      <c r="N621" s="11"/>
      <c r="O621" s="22"/>
      <c r="P621" s="23"/>
      <c r="Q621" s="53"/>
      <c r="R621" s="53"/>
      <c r="S621" s="23"/>
      <c r="T621" s="23"/>
      <c r="U621" s="28"/>
      <c r="V621" s="183"/>
      <c r="W621" s="12"/>
      <c r="X621" s="12"/>
      <c r="Y621" s="62"/>
      <c r="Z621" s="11"/>
      <c r="AA621" s="14"/>
      <c r="AB621" s="12"/>
      <c r="AC621" s="53"/>
      <c r="AD621" s="22"/>
      <c r="AE621" s="23"/>
      <c r="AF621" s="184"/>
      <c r="AG621" s="19"/>
      <c r="AH621" s="59"/>
      <c r="AI621" s="22"/>
      <c r="AJ621" s="22"/>
      <c r="AK621" s="29"/>
    </row>
    <row r="622" spans="1:37" x14ac:dyDescent="0.2">
      <c r="A622" s="12"/>
      <c r="B622" s="12"/>
      <c r="C622" s="214"/>
      <c r="D622" s="17"/>
      <c r="E622" s="16"/>
      <c r="F622" s="25"/>
      <c r="G622" s="14"/>
      <c r="H622" s="25"/>
      <c r="I622" s="62"/>
      <c r="J622" s="21"/>
      <c r="K622" s="22"/>
      <c r="L622" s="23"/>
      <c r="M622" s="14"/>
      <c r="N622" s="11"/>
      <c r="O622" s="22"/>
      <c r="P622" s="23"/>
      <c r="Q622" s="53"/>
      <c r="R622" s="53"/>
      <c r="S622" s="23"/>
      <c r="T622" s="23"/>
      <c r="U622" s="28"/>
      <c r="V622" s="183"/>
      <c r="W622" s="12"/>
      <c r="X622" s="12"/>
      <c r="Y622" s="62"/>
      <c r="Z622" s="11"/>
      <c r="AA622" s="14"/>
      <c r="AB622" s="12"/>
      <c r="AC622" s="53"/>
      <c r="AD622" s="22"/>
      <c r="AE622" s="23"/>
      <c r="AF622" s="184"/>
      <c r="AG622" s="19"/>
      <c r="AH622" s="59"/>
      <c r="AI622" s="22"/>
      <c r="AJ622" s="22"/>
      <c r="AK622" s="29"/>
    </row>
    <row r="623" spans="1:37" x14ac:dyDescent="0.2">
      <c r="A623" s="12"/>
      <c r="B623" s="12"/>
      <c r="C623" s="214"/>
      <c r="D623" s="17"/>
      <c r="E623" s="16"/>
      <c r="F623" s="25"/>
      <c r="G623" s="14"/>
      <c r="H623" s="25"/>
      <c r="I623" s="62"/>
      <c r="J623" s="21"/>
      <c r="K623" s="22"/>
      <c r="L623" s="23"/>
      <c r="M623" s="14"/>
      <c r="N623" s="11"/>
      <c r="O623" s="22"/>
      <c r="P623" s="23"/>
      <c r="Q623" s="53"/>
      <c r="R623" s="53"/>
      <c r="S623" s="23"/>
      <c r="T623" s="23"/>
      <c r="U623" s="28"/>
      <c r="V623" s="183"/>
      <c r="W623" s="12"/>
      <c r="X623" s="12"/>
      <c r="Y623" s="62"/>
      <c r="Z623" s="11"/>
      <c r="AA623" s="14"/>
      <c r="AB623" s="12"/>
      <c r="AC623" s="53"/>
      <c r="AD623" s="22"/>
      <c r="AE623" s="23"/>
      <c r="AF623" s="184"/>
      <c r="AG623" s="19"/>
      <c r="AH623" s="59"/>
      <c r="AI623" s="22"/>
      <c r="AJ623" s="22"/>
      <c r="AK623" s="29"/>
    </row>
    <row r="624" spans="1:37" x14ac:dyDescent="0.2">
      <c r="A624" s="12"/>
      <c r="B624" s="12"/>
      <c r="C624" s="214"/>
      <c r="D624" s="17"/>
      <c r="E624" s="16"/>
      <c r="F624" s="25"/>
      <c r="G624" s="14"/>
      <c r="H624" s="25"/>
      <c r="I624" s="62"/>
      <c r="J624" s="21"/>
      <c r="K624" s="22"/>
      <c r="L624" s="23"/>
      <c r="M624" s="14"/>
      <c r="N624" s="11"/>
      <c r="O624" s="22"/>
      <c r="P624" s="23"/>
      <c r="Q624" s="53"/>
      <c r="R624" s="53"/>
      <c r="S624" s="23"/>
      <c r="T624" s="23"/>
      <c r="U624" s="28"/>
      <c r="V624" s="183"/>
      <c r="W624" s="12"/>
      <c r="X624" s="12"/>
      <c r="Y624" s="62"/>
      <c r="Z624" s="11"/>
      <c r="AA624" s="14"/>
      <c r="AB624" s="12"/>
      <c r="AC624" s="53"/>
      <c r="AD624" s="22"/>
      <c r="AE624" s="23"/>
      <c r="AF624" s="184"/>
      <c r="AG624" s="19"/>
      <c r="AH624" s="59"/>
      <c r="AI624" s="22"/>
      <c r="AJ624" s="22"/>
      <c r="AK624" s="29"/>
    </row>
    <row r="625" spans="1:37" x14ac:dyDescent="0.2">
      <c r="A625" s="12"/>
      <c r="B625" s="12"/>
      <c r="C625" s="214"/>
      <c r="D625" s="17"/>
      <c r="E625" s="16"/>
      <c r="F625" s="25"/>
      <c r="G625" s="14"/>
      <c r="H625" s="25"/>
      <c r="I625" s="62"/>
      <c r="J625" s="21"/>
      <c r="K625" s="22"/>
      <c r="L625" s="23"/>
      <c r="M625" s="14"/>
      <c r="N625" s="11"/>
      <c r="O625" s="22"/>
      <c r="P625" s="23"/>
      <c r="Q625" s="53"/>
      <c r="R625" s="53"/>
      <c r="S625" s="23"/>
      <c r="T625" s="23"/>
      <c r="U625" s="28"/>
      <c r="V625" s="183"/>
      <c r="W625" s="12"/>
      <c r="X625" s="12"/>
      <c r="Y625" s="62"/>
      <c r="Z625" s="11"/>
      <c r="AA625" s="14"/>
      <c r="AB625" s="12"/>
      <c r="AC625" s="53"/>
      <c r="AD625" s="22"/>
      <c r="AE625" s="23"/>
      <c r="AF625" s="184"/>
      <c r="AG625" s="19"/>
      <c r="AH625" s="59"/>
      <c r="AI625" s="22"/>
      <c r="AJ625" s="22"/>
      <c r="AK625" s="29"/>
    </row>
    <row r="626" spans="1:37" x14ac:dyDescent="0.2">
      <c r="A626" s="12"/>
      <c r="B626" s="12"/>
      <c r="C626" s="214"/>
      <c r="D626" s="17"/>
      <c r="E626" s="16"/>
      <c r="F626" s="25"/>
      <c r="G626" s="14"/>
      <c r="H626" s="25"/>
      <c r="I626" s="62"/>
      <c r="J626" s="21"/>
      <c r="K626" s="22"/>
      <c r="L626" s="23"/>
      <c r="M626" s="14"/>
      <c r="N626" s="11"/>
      <c r="O626" s="22"/>
      <c r="P626" s="23"/>
      <c r="Q626" s="53"/>
      <c r="R626" s="53"/>
      <c r="S626" s="23"/>
      <c r="T626" s="23"/>
      <c r="U626" s="28"/>
      <c r="V626" s="183"/>
      <c r="W626" s="12"/>
      <c r="X626" s="12"/>
      <c r="Y626" s="62"/>
      <c r="Z626" s="11"/>
      <c r="AA626" s="14"/>
      <c r="AB626" s="12"/>
      <c r="AC626" s="53"/>
      <c r="AD626" s="22"/>
      <c r="AE626" s="23"/>
      <c r="AF626" s="184"/>
      <c r="AG626" s="19"/>
      <c r="AH626" s="59"/>
      <c r="AI626" s="22"/>
      <c r="AJ626" s="22"/>
      <c r="AK626" s="29"/>
    </row>
    <row r="627" spans="1:37" x14ac:dyDescent="0.2">
      <c r="A627" s="12"/>
      <c r="B627" s="12"/>
      <c r="C627" s="214"/>
      <c r="D627" s="17"/>
      <c r="E627" s="16"/>
      <c r="F627" s="25"/>
      <c r="G627" s="14"/>
      <c r="H627" s="25"/>
      <c r="I627" s="62"/>
      <c r="J627" s="21"/>
      <c r="K627" s="22"/>
      <c r="L627" s="23"/>
      <c r="M627" s="14"/>
      <c r="N627" s="11"/>
      <c r="O627" s="22"/>
      <c r="P627" s="23"/>
      <c r="Q627" s="53"/>
      <c r="R627" s="53"/>
      <c r="S627" s="23"/>
      <c r="T627" s="23"/>
      <c r="U627" s="28"/>
      <c r="V627" s="183"/>
      <c r="W627" s="12"/>
      <c r="X627" s="12"/>
      <c r="Y627" s="62"/>
      <c r="Z627" s="11"/>
      <c r="AA627" s="14"/>
      <c r="AB627" s="12"/>
      <c r="AC627" s="53"/>
      <c r="AD627" s="22"/>
      <c r="AE627" s="23"/>
      <c r="AF627" s="184"/>
      <c r="AG627" s="19"/>
      <c r="AH627" s="59"/>
      <c r="AI627" s="22"/>
      <c r="AJ627" s="22"/>
      <c r="AK627" s="29"/>
    </row>
    <row r="628" spans="1:37" x14ac:dyDescent="0.2">
      <c r="A628" s="12"/>
      <c r="B628" s="12"/>
      <c r="C628" s="214"/>
      <c r="D628" s="17"/>
      <c r="E628" s="16"/>
      <c r="F628" s="25"/>
      <c r="G628" s="14"/>
      <c r="H628" s="25"/>
      <c r="I628" s="62"/>
      <c r="J628" s="21"/>
      <c r="K628" s="22"/>
      <c r="L628" s="23"/>
      <c r="M628" s="14"/>
      <c r="N628" s="11"/>
      <c r="O628" s="22"/>
      <c r="P628" s="23"/>
      <c r="Q628" s="53"/>
      <c r="R628" s="53"/>
      <c r="S628" s="23"/>
      <c r="T628" s="23"/>
      <c r="U628" s="28"/>
      <c r="V628" s="183"/>
      <c r="W628" s="12"/>
      <c r="X628" s="12"/>
      <c r="Y628" s="62"/>
      <c r="Z628" s="11"/>
      <c r="AA628" s="14"/>
      <c r="AB628" s="12"/>
      <c r="AC628" s="53"/>
      <c r="AD628" s="22"/>
      <c r="AE628" s="23"/>
      <c r="AF628" s="184"/>
      <c r="AG628" s="19"/>
      <c r="AH628" s="59"/>
      <c r="AI628" s="22"/>
      <c r="AJ628" s="22"/>
      <c r="AK628" s="29"/>
    </row>
    <row r="629" spans="1:37" x14ac:dyDescent="0.2">
      <c r="A629" s="12"/>
      <c r="B629" s="12"/>
      <c r="C629" s="214"/>
      <c r="D629" s="17"/>
      <c r="E629" s="16"/>
      <c r="F629" s="25"/>
      <c r="G629" s="14"/>
      <c r="H629" s="25"/>
      <c r="I629" s="62"/>
      <c r="J629" s="21"/>
      <c r="K629" s="22"/>
      <c r="L629" s="23"/>
      <c r="M629" s="14"/>
      <c r="N629" s="11"/>
      <c r="O629" s="22"/>
      <c r="P629" s="23"/>
      <c r="Q629" s="53"/>
      <c r="R629" s="53"/>
      <c r="S629" s="23"/>
      <c r="T629" s="23"/>
      <c r="U629" s="28"/>
      <c r="V629" s="183"/>
      <c r="W629" s="12"/>
      <c r="X629" s="12"/>
      <c r="Y629" s="62"/>
      <c r="Z629" s="11"/>
      <c r="AA629" s="14"/>
      <c r="AB629" s="12"/>
      <c r="AC629" s="53"/>
      <c r="AD629" s="22"/>
      <c r="AE629" s="23"/>
      <c r="AF629" s="184"/>
      <c r="AG629" s="19"/>
      <c r="AH629" s="59"/>
      <c r="AI629" s="22"/>
      <c r="AJ629" s="22"/>
      <c r="AK629" s="29"/>
    </row>
    <row r="630" spans="1:37" x14ac:dyDescent="0.2">
      <c r="A630" s="12"/>
      <c r="B630" s="12"/>
      <c r="C630" s="214"/>
      <c r="D630" s="17"/>
      <c r="E630" s="16"/>
      <c r="F630" s="25"/>
      <c r="G630" s="14"/>
      <c r="H630" s="25"/>
      <c r="I630" s="62"/>
      <c r="J630" s="21"/>
      <c r="K630" s="22"/>
      <c r="L630" s="23"/>
      <c r="M630" s="14"/>
      <c r="N630" s="11"/>
      <c r="O630" s="22"/>
      <c r="P630" s="23"/>
      <c r="Q630" s="53"/>
      <c r="R630" s="53"/>
      <c r="S630" s="23"/>
      <c r="T630" s="23"/>
      <c r="U630" s="28"/>
      <c r="V630" s="183"/>
      <c r="W630" s="12"/>
      <c r="X630" s="12"/>
      <c r="Y630" s="62"/>
      <c r="Z630" s="11"/>
      <c r="AA630" s="14"/>
      <c r="AB630" s="12"/>
      <c r="AC630" s="53"/>
      <c r="AD630" s="22"/>
      <c r="AE630" s="23"/>
      <c r="AF630" s="184"/>
      <c r="AG630" s="19"/>
      <c r="AH630" s="59"/>
      <c r="AI630" s="22"/>
      <c r="AJ630" s="22"/>
      <c r="AK630" s="29"/>
    </row>
    <row r="631" spans="1:37" x14ac:dyDescent="0.2">
      <c r="A631" s="12"/>
      <c r="B631" s="12"/>
      <c r="C631" s="214"/>
      <c r="D631" s="17"/>
      <c r="E631" s="16"/>
      <c r="F631" s="25"/>
      <c r="G631" s="14"/>
      <c r="H631" s="25"/>
      <c r="I631" s="62"/>
      <c r="J631" s="21"/>
      <c r="K631" s="22"/>
      <c r="L631" s="23"/>
      <c r="M631" s="14"/>
      <c r="N631" s="11"/>
      <c r="O631" s="22"/>
      <c r="P631" s="23"/>
      <c r="Q631" s="53"/>
      <c r="R631" s="53"/>
      <c r="S631" s="23"/>
      <c r="T631" s="23"/>
      <c r="U631" s="28"/>
      <c r="V631" s="183"/>
      <c r="W631" s="12"/>
      <c r="X631" s="12"/>
      <c r="Y631" s="62"/>
      <c r="Z631" s="11"/>
      <c r="AA631" s="14"/>
      <c r="AB631" s="12"/>
      <c r="AC631" s="53"/>
      <c r="AD631" s="22"/>
      <c r="AE631" s="23"/>
      <c r="AF631" s="184"/>
      <c r="AG631" s="19"/>
      <c r="AH631" s="59"/>
      <c r="AI631" s="22"/>
      <c r="AJ631" s="22"/>
      <c r="AK631" s="29"/>
    </row>
    <row r="632" spans="1:37" x14ac:dyDescent="0.2">
      <c r="A632" s="12"/>
      <c r="B632" s="12"/>
      <c r="C632" s="214"/>
      <c r="D632" s="17"/>
      <c r="E632" s="16"/>
      <c r="F632" s="25"/>
      <c r="G632" s="14"/>
      <c r="H632" s="25"/>
      <c r="I632" s="62"/>
      <c r="J632" s="21"/>
      <c r="K632" s="22"/>
      <c r="L632" s="23"/>
      <c r="M632" s="14"/>
      <c r="N632" s="11"/>
      <c r="O632" s="22"/>
      <c r="P632" s="23"/>
      <c r="Q632" s="53"/>
      <c r="R632" s="53"/>
      <c r="S632" s="23"/>
      <c r="T632" s="23"/>
      <c r="U632" s="28"/>
      <c r="V632" s="183"/>
      <c r="W632" s="12"/>
      <c r="X632" s="12"/>
      <c r="Y632" s="62"/>
      <c r="Z632" s="11"/>
      <c r="AA632" s="14"/>
      <c r="AB632" s="12"/>
      <c r="AC632" s="53"/>
      <c r="AD632" s="22"/>
      <c r="AE632" s="23"/>
      <c r="AF632" s="184"/>
      <c r="AG632" s="19"/>
      <c r="AH632" s="59"/>
      <c r="AI632" s="22"/>
      <c r="AJ632" s="22"/>
      <c r="AK632" s="29"/>
    </row>
    <row r="633" spans="1:37" x14ac:dyDescent="0.2">
      <c r="A633" s="12"/>
      <c r="B633" s="12"/>
      <c r="C633" s="214"/>
      <c r="D633" s="17"/>
      <c r="E633" s="16"/>
      <c r="F633" s="25"/>
      <c r="G633" s="14"/>
      <c r="H633" s="25"/>
      <c r="I633" s="62"/>
      <c r="J633" s="21"/>
      <c r="K633" s="22"/>
      <c r="L633" s="23"/>
      <c r="M633" s="14"/>
      <c r="N633" s="11"/>
      <c r="O633" s="22"/>
      <c r="P633" s="23"/>
      <c r="Q633" s="53"/>
      <c r="R633" s="53"/>
      <c r="S633" s="23"/>
      <c r="T633" s="23"/>
      <c r="U633" s="28"/>
      <c r="V633" s="183"/>
      <c r="W633" s="12"/>
      <c r="X633" s="12"/>
      <c r="Y633" s="62"/>
      <c r="Z633" s="11"/>
      <c r="AA633" s="14"/>
      <c r="AB633" s="12"/>
      <c r="AC633" s="53"/>
      <c r="AD633" s="22"/>
      <c r="AE633" s="23"/>
      <c r="AF633" s="184"/>
      <c r="AG633" s="19"/>
      <c r="AH633" s="59"/>
      <c r="AI633" s="22"/>
      <c r="AJ633" s="22"/>
      <c r="AK633" s="29"/>
    </row>
    <row r="634" spans="1:37" x14ac:dyDescent="0.2">
      <c r="A634" s="12"/>
      <c r="B634" s="12"/>
      <c r="C634" s="214"/>
      <c r="D634" s="17"/>
      <c r="E634" s="16"/>
      <c r="F634" s="25"/>
      <c r="G634" s="14"/>
      <c r="H634" s="25"/>
      <c r="I634" s="62"/>
      <c r="J634" s="21"/>
      <c r="K634" s="22"/>
      <c r="L634" s="23"/>
      <c r="M634" s="14"/>
      <c r="N634" s="11"/>
      <c r="O634" s="22"/>
      <c r="P634" s="23"/>
      <c r="Q634" s="53"/>
      <c r="R634" s="53"/>
      <c r="S634" s="23"/>
      <c r="T634" s="23"/>
      <c r="U634" s="28"/>
      <c r="V634" s="183"/>
      <c r="W634" s="12"/>
      <c r="X634" s="12"/>
      <c r="Y634" s="62"/>
      <c r="Z634" s="11"/>
      <c r="AA634" s="14"/>
      <c r="AB634" s="12"/>
      <c r="AC634" s="53"/>
      <c r="AD634" s="22"/>
      <c r="AE634" s="23"/>
      <c r="AF634" s="184"/>
      <c r="AG634" s="19"/>
      <c r="AH634" s="59"/>
      <c r="AI634" s="22"/>
      <c r="AJ634" s="22"/>
      <c r="AK634" s="29"/>
    </row>
    <row r="635" spans="1:37" x14ac:dyDescent="0.2">
      <c r="A635" s="12"/>
      <c r="B635" s="12"/>
      <c r="C635" s="214"/>
      <c r="D635" s="17"/>
      <c r="E635" s="16"/>
      <c r="F635" s="25"/>
      <c r="G635" s="14"/>
      <c r="H635" s="25"/>
      <c r="I635" s="62"/>
      <c r="J635" s="21"/>
      <c r="K635" s="22"/>
      <c r="L635" s="23"/>
      <c r="M635" s="14"/>
      <c r="N635" s="11"/>
      <c r="O635" s="22"/>
      <c r="P635" s="23"/>
      <c r="Q635" s="53"/>
      <c r="R635" s="53"/>
      <c r="S635" s="23"/>
      <c r="T635" s="23"/>
      <c r="U635" s="28"/>
      <c r="V635" s="183"/>
      <c r="W635" s="12"/>
      <c r="X635" s="12"/>
      <c r="Y635" s="62"/>
      <c r="Z635" s="11"/>
      <c r="AA635" s="14"/>
      <c r="AB635" s="12"/>
      <c r="AC635" s="53"/>
      <c r="AD635" s="22"/>
      <c r="AE635" s="23"/>
      <c r="AF635" s="184"/>
      <c r="AG635" s="19"/>
      <c r="AH635" s="59"/>
      <c r="AI635" s="22"/>
      <c r="AJ635" s="22"/>
      <c r="AK635" s="29"/>
    </row>
    <row r="636" spans="1:37" x14ac:dyDescent="0.2">
      <c r="A636" s="12"/>
      <c r="B636" s="12"/>
      <c r="C636" s="214"/>
      <c r="D636" s="17"/>
      <c r="E636" s="16"/>
      <c r="F636" s="25"/>
      <c r="G636" s="14"/>
      <c r="H636" s="25"/>
      <c r="I636" s="62"/>
      <c r="J636" s="21"/>
      <c r="K636" s="22"/>
      <c r="L636" s="23"/>
      <c r="M636" s="14"/>
      <c r="N636" s="11"/>
      <c r="O636" s="22"/>
      <c r="P636" s="23"/>
      <c r="Q636" s="53"/>
      <c r="R636" s="53"/>
      <c r="S636" s="23"/>
      <c r="T636" s="23"/>
      <c r="U636" s="28"/>
      <c r="V636" s="183"/>
      <c r="W636" s="12"/>
      <c r="X636" s="12"/>
      <c r="Y636" s="62"/>
      <c r="Z636" s="11"/>
      <c r="AA636" s="14"/>
      <c r="AB636" s="12"/>
      <c r="AC636" s="53"/>
      <c r="AD636" s="22"/>
      <c r="AE636" s="23"/>
      <c r="AF636" s="184"/>
      <c r="AG636" s="19"/>
      <c r="AH636" s="59"/>
      <c r="AI636" s="22"/>
      <c r="AJ636" s="22"/>
      <c r="AK636" s="29"/>
    </row>
    <row r="637" spans="1:37" x14ac:dyDescent="0.2">
      <c r="A637" s="12"/>
      <c r="B637" s="12"/>
      <c r="C637" s="214"/>
      <c r="D637" s="17"/>
      <c r="E637" s="16"/>
      <c r="F637" s="25"/>
      <c r="G637" s="14"/>
      <c r="H637" s="25"/>
      <c r="I637" s="62"/>
      <c r="J637" s="21"/>
      <c r="K637" s="22"/>
      <c r="L637" s="23"/>
      <c r="M637" s="14"/>
      <c r="N637" s="11"/>
      <c r="O637" s="22"/>
      <c r="P637" s="23"/>
      <c r="Q637" s="53"/>
      <c r="R637" s="53"/>
      <c r="S637" s="23"/>
      <c r="T637" s="23"/>
      <c r="U637" s="28"/>
      <c r="V637" s="183"/>
      <c r="W637" s="12"/>
      <c r="X637" s="12"/>
      <c r="Y637" s="62"/>
      <c r="Z637" s="11"/>
      <c r="AA637" s="14"/>
      <c r="AB637" s="12"/>
      <c r="AC637" s="53"/>
      <c r="AD637" s="22"/>
      <c r="AE637" s="23"/>
      <c r="AF637" s="184"/>
      <c r="AG637" s="19"/>
      <c r="AH637" s="59"/>
      <c r="AI637" s="22"/>
      <c r="AJ637" s="22"/>
      <c r="AK637" s="29"/>
    </row>
    <row r="638" spans="1:37" x14ac:dyDescent="0.2">
      <c r="A638" s="12"/>
      <c r="B638" s="12"/>
      <c r="C638" s="214"/>
      <c r="D638" s="17"/>
      <c r="E638" s="16"/>
      <c r="F638" s="25"/>
      <c r="G638" s="14"/>
      <c r="H638" s="25"/>
      <c r="I638" s="62"/>
      <c r="J638" s="21"/>
      <c r="K638" s="22"/>
      <c r="L638" s="23"/>
      <c r="M638" s="14"/>
      <c r="N638" s="11"/>
      <c r="O638" s="22"/>
      <c r="P638" s="23"/>
      <c r="Q638" s="53"/>
      <c r="R638" s="53"/>
      <c r="S638" s="23"/>
      <c r="T638" s="23"/>
      <c r="U638" s="28"/>
      <c r="V638" s="183"/>
      <c r="W638" s="12"/>
      <c r="X638" s="12"/>
      <c r="Y638" s="62"/>
      <c r="Z638" s="11"/>
      <c r="AA638" s="14"/>
      <c r="AB638" s="12"/>
      <c r="AC638" s="53"/>
      <c r="AD638" s="22"/>
      <c r="AE638" s="23"/>
      <c r="AF638" s="184"/>
      <c r="AG638" s="19"/>
      <c r="AH638" s="59"/>
      <c r="AI638" s="22"/>
      <c r="AJ638" s="22"/>
      <c r="AK638" s="29"/>
    </row>
    <row r="639" spans="1:37" x14ac:dyDescent="0.2">
      <c r="A639" s="12"/>
      <c r="B639" s="12"/>
      <c r="C639" s="214"/>
      <c r="D639" s="17"/>
      <c r="E639" s="16"/>
      <c r="F639" s="25"/>
      <c r="G639" s="14"/>
      <c r="H639" s="25"/>
      <c r="I639" s="62"/>
      <c r="J639" s="21"/>
      <c r="K639" s="22"/>
      <c r="L639" s="23"/>
      <c r="M639" s="14"/>
      <c r="N639" s="11"/>
      <c r="O639" s="22"/>
      <c r="P639" s="23"/>
      <c r="Q639" s="53"/>
      <c r="R639" s="53"/>
      <c r="S639" s="23"/>
      <c r="T639" s="23"/>
      <c r="U639" s="28"/>
      <c r="V639" s="183"/>
      <c r="W639" s="12"/>
      <c r="X639" s="12"/>
      <c r="Y639" s="62"/>
      <c r="Z639" s="11"/>
      <c r="AA639" s="14"/>
      <c r="AB639" s="12"/>
      <c r="AC639" s="53"/>
      <c r="AD639" s="22"/>
      <c r="AE639" s="23"/>
      <c r="AF639" s="184"/>
      <c r="AG639" s="19"/>
      <c r="AH639" s="59"/>
      <c r="AI639" s="22"/>
      <c r="AJ639" s="22"/>
      <c r="AK639" s="29"/>
    </row>
    <row r="640" spans="1:37" x14ac:dyDescent="0.2">
      <c r="A640" s="12"/>
      <c r="B640" s="12"/>
      <c r="C640" s="214"/>
      <c r="D640" s="17"/>
      <c r="E640" s="16"/>
      <c r="F640" s="25"/>
      <c r="G640" s="14"/>
      <c r="H640" s="25"/>
      <c r="I640" s="62"/>
      <c r="J640" s="21"/>
      <c r="K640" s="22"/>
      <c r="L640" s="23"/>
      <c r="M640" s="14"/>
      <c r="N640" s="11"/>
      <c r="O640" s="22"/>
      <c r="P640" s="23"/>
      <c r="Q640" s="53"/>
      <c r="R640" s="53"/>
      <c r="S640" s="23"/>
      <c r="T640" s="23"/>
      <c r="U640" s="28"/>
      <c r="V640" s="183"/>
      <c r="W640" s="12"/>
      <c r="X640" s="12"/>
      <c r="Y640" s="62"/>
      <c r="Z640" s="11"/>
      <c r="AA640" s="14"/>
      <c r="AB640" s="12"/>
      <c r="AC640" s="53"/>
      <c r="AD640" s="22"/>
      <c r="AE640" s="23"/>
      <c r="AF640" s="184"/>
      <c r="AG640" s="19"/>
      <c r="AH640" s="59"/>
      <c r="AI640" s="22"/>
      <c r="AJ640" s="22"/>
      <c r="AK640" s="29"/>
    </row>
    <row r="641" spans="1:37" x14ac:dyDescent="0.2">
      <c r="A641" s="12"/>
      <c r="B641" s="12"/>
      <c r="C641" s="214"/>
      <c r="D641" s="17"/>
      <c r="E641" s="16"/>
      <c r="F641" s="25"/>
      <c r="G641" s="14"/>
      <c r="H641" s="25"/>
      <c r="I641" s="62"/>
      <c r="J641" s="21"/>
      <c r="K641" s="22"/>
      <c r="L641" s="23"/>
      <c r="M641" s="14"/>
      <c r="N641" s="11"/>
      <c r="O641" s="22"/>
      <c r="P641" s="23"/>
      <c r="Q641" s="53"/>
      <c r="R641" s="53"/>
      <c r="S641" s="23"/>
      <c r="T641" s="23"/>
      <c r="U641" s="28"/>
      <c r="V641" s="183"/>
      <c r="W641" s="12"/>
      <c r="X641" s="12"/>
      <c r="Y641" s="62"/>
      <c r="Z641" s="11"/>
      <c r="AA641" s="14"/>
      <c r="AB641" s="12"/>
      <c r="AC641" s="53"/>
      <c r="AD641" s="22"/>
      <c r="AE641" s="23"/>
      <c r="AF641" s="184"/>
      <c r="AG641" s="19"/>
      <c r="AH641" s="59"/>
      <c r="AI641" s="22"/>
      <c r="AJ641" s="22"/>
      <c r="AK641" s="29"/>
    </row>
    <row r="642" spans="1:37" x14ac:dyDescent="0.2">
      <c r="A642" s="12"/>
      <c r="B642" s="12"/>
      <c r="C642" s="214"/>
      <c r="D642" s="17"/>
      <c r="E642" s="16"/>
      <c r="F642" s="25"/>
      <c r="G642" s="14"/>
      <c r="H642" s="25"/>
      <c r="I642" s="62"/>
      <c r="J642" s="21"/>
      <c r="K642" s="22"/>
      <c r="L642" s="23"/>
      <c r="M642" s="14"/>
      <c r="N642" s="11"/>
      <c r="O642" s="22"/>
      <c r="P642" s="23"/>
      <c r="Q642" s="53"/>
      <c r="R642" s="53"/>
      <c r="S642" s="23"/>
      <c r="T642" s="23"/>
      <c r="U642" s="28"/>
      <c r="V642" s="183"/>
      <c r="W642" s="12"/>
      <c r="X642" s="12"/>
      <c r="Y642" s="62"/>
      <c r="Z642" s="11"/>
      <c r="AA642" s="14"/>
      <c r="AB642" s="12"/>
      <c r="AC642" s="53"/>
      <c r="AD642" s="22"/>
      <c r="AE642" s="23"/>
      <c r="AF642" s="184"/>
      <c r="AG642" s="19"/>
      <c r="AH642" s="59"/>
      <c r="AI642" s="22"/>
      <c r="AJ642" s="22"/>
      <c r="AK642" s="29"/>
    </row>
    <row r="643" spans="1:37" x14ac:dyDescent="0.2">
      <c r="A643" s="12"/>
      <c r="B643" s="12"/>
      <c r="C643" s="214"/>
      <c r="D643" s="17"/>
      <c r="E643" s="16"/>
      <c r="F643" s="25"/>
      <c r="G643" s="14"/>
      <c r="H643" s="25"/>
      <c r="I643" s="62"/>
      <c r="J643" s="21"/>
      <c r="K643" s="22"/>
      <c r="L643" s="23"/>
      <c r="M643" s="14"/>
      <c r="N643" s="11"/>
      <c r="O643" s="22"/>
      <c r="P643" s="23"/>
      <c r="Q643" s="53"/>
      <c r="R643" s="53"/>
      <c r="S643" s="23"/>
      <c r="T643" s="23"/>
      <c r="U643" s="28"/>
      <c r="V643" s="183"/>
      <c r="W643" s="12"/>
      <c r="X643" s="12"/>
      <c r="Y643" s="62"/>
      <c r="Z643" s="11"/>
      <c r="AA643" s="14"/>
      <c r="AB643" s="12"/>
      <c r="AC643" s="53"/>
      <c r="AD643" s="22"/>
      <c r="AE643" s="23"/>
      <c r="AF643" s="184"/>
      <c r="AG643" s="19"/>
      <c r="AH643" s="59"/>
      <c r="AI643" s="22"/>
      <c r="AJ643" s="22"/>
      <c r="AK643" s="29"/>
    </row>
    <row r="644" spans="1:37" x14ac:dyDescent="0.2">
      <c r="A644" s="12"/>
      <c r="B644" s="12"/>
      <c r="C644" s="214"/>
      <c r="D644" s="17"/>
      <c r="E644" s="16"/>
      <c r="F644" s="25"/>
      <c r="G644" s="14"/>
      <c r="H644" s="25"/>
      <c r="I644" s="62"/>
      <c r="J644" s="21"/>
      <c r="K644" s="22"/>
      <c r="L644" s="23"/>
      <c r="M644" s="14"/>
      <c r="N644" s="11"/>
      <c r="O644" s="22"/>
      <c r="P644" s="23"/>
      <c r="Q644" s="53"/>
      <c r="R644" s="53"/>
      <c r="S644" s="23"/>
      <c r="T644" s="23"/>
      <c r="U644" s="28"/>
      <c r="V644" s="183"/>
      <c r="W644" s="12"/>
      <c r="X644" s="12"/>
      <c r="Y644" s="62"/>
      <c r="Z644" s="11"/>
      <c r="AA644" s="14"/>
      <c r="AB644" s="12"/>
      <c r="AC644" s="53"/>
      <c r="AD644" s="22"/>
      <c r="AE644" s="23"/>
      <c r="AF644" s="184"/>
      <c r="AG644" s="19"/>
      <c r="AH644" s="59"/>
      <c r="AI644" s="22"/>
      <c r="AJ644" s="22"/>
      <c r="AK644" s="29"/>
    </row>
    <row r="645" spans="1:37" x14ac:dyDescent="0.2">
      <c r="A645" s="12"/>
      <c r="B645" s="12"/>
      <c r="C645" s="214"/>
      <c r="D645" s="17"/>
      <c r="E645" s="16"/>
      <c r="F645" s="25"/>
      <c r="G645" s="14"/>
      <c r="H645" s="25"/>
      <c r="I645" s="62"/>
      <c r="J645" s="21"/>
      <c r="K645" s="22"/>
      <c r="L645" s="23"/>
      <c r="M645" s="14"/>
      <c r="N645" s="11"/>
      <c r="O645" s="22"/>
      <c r="P645" s="23"/>
      <c r="Q645" s="53"/>
      <c r="R645" s="53"/>
      <c r="S645" s="23"/>
      <c r="T645" s="23"/>
      <c r="U645" s="28"/>
      <c r="V645" s="183"/>
      <c r="W645" s="12"/>
      <c r="X645" s="12"/>
      <c r="Y645" s="62"/>
      <c r="Z645" s="11"/>
      <c r="AA645" s="14"/>
      <c r="AB645" s="12"/>
      <c r="AC645" s="53"/>
      <c r="AD645" s="22"/>
      <c r="AE645" s="23"/>
      <c r="AF645" s="184"/>
      <c r="AG645" s="19"/>
      <c r="AH645" s="59"/>
      <c r="AI645" s="22"/>
      <c r="AJ645" s="22"/>
      <c r="AK645" s="29"/>
    </row>
    <row r="646" spans="1:37" x14ac:dyDescent="0.2">
      <c r="A646" s="12"/>
      <c r="B646" s="12"/>
      <c r="C646" s="214"/>
      <c r="D646" s="17"/>
      <c r="E646" s="16"/>
      <c r="F646" s="25"/>
      <c r="G646" s="14"/>
      <c r="H646" s="25"/>
      <c r="I646" s="62"/>
      <c r="J646" s="21"/>
      <c r="K646" s="22"/>
      <c r="L646" s="23"/>
      <c r="M646" s="14"/>
      <c r="N646" s="11"/>
      <c r="O646" s="22"/>
      <c r="P646" s="23"/>
      <c r="Q646" s="53"/>
      <c r="R646" s="53"/>
      <c r="S646" s="23"/>
      <c r="T646" s="23"/>
      <c r="U646" s="28"/>
      <c r="V646" s="183"/>
      <c r="W646" s="12"/>
      <c r="X646" s="12"/>
      <c r="Y646" s="62"/>
      <c r="Z646" s="11"/>
      <c r="AA646" s="14"/>
      <c r="AB646" s="12"/>
      <c r="AC646" s="53"/>
      <c r="AD646" s="22"/>
      <c r="AE646" s="23"/>
      <c r="AF646" s="184"/>
      <c r="AG646" s="19"/>
      <c r="AH646" s="59"/>
      <c r="AI646" s="22"/>
      <c r="AJ646" s="22"/>
      <c r="AK646" s="29"/>
    </row>
    <row r="647" spans="1:37" x14ac:dyDescent="0.2">
      <c r="A647" s="12"/>
      <c r="B647" s="12"/>
      <c r="C647" s="214"/>
      <c r="D647" s="17"/>
      <c r="E647" s="16"/>
      <c r="F647" s="25"/>
      <c r="G647" s="14"/>
      <c r="H647" s="25"/>
      <c r="I647" s="62"/>
      <c r="J647" s="21"/>
      <c r="K647" s="22"/>
      <c r="L647" s="23"/>
      <c r="M647" s="14"/>
      <c r="N647" s="11"/>
      <c r="O647" s="22"/>
      <c r="P647" s="23"/>
      <c r="Q647" s="53"/>
      <c r="R647" s="53"/>
      <c r="S647" s="23"/>
      <c r="T647" s="23"/>
      <c r="U647" s="28"/>
      <c r="V647" s="183"/>
      <c r="W647" s="12"/>
      <c r="X647" s="12"/>
      <c r="Y647" s="62"/>
      <c r="Z647" s="11"/>
      <c r="AA647" s="14"/>
      <c r="AB647" s="12"/>
      <c r="AC647" s="53"/>
      <c r="AD647" s="22"/>
      <c r="AE647" s="23"/>
      <c r="AF647" s="184"/>
      <c r="AG647" s="19"/>
      <c r="AH647" s="59"/>
      <c r="AI647" s="22"/>
      <c r="AJ647" s="22"/>
      <c r="AK647" s="29"/>
    </row>
    <row r="648" spans="1:37" x14ac:dyDescent="0.2">
      <c r="A648" s="12"/>
      <c r="B648" s="12"/>
      <c r="C648" s="214"/>
      <c r="D648" s="17"/>
      <c r="E648" s="16"/>
      <c r="F648" s="25"/>
      <c r="G648" s="14"/>
      <c r="H648" s="25"/>
      <c r="I648" s="62"/>
      <c r="J648" s="21"/>
      <c r="K648" s="22"/>
      <c r="L648" s="23"/>
      <c r="M648" s="14"/>
      <c r="N648" s="11"/>
      <c r="O648" s="22"/>
      <c r="P648" s="23"/>
      <c r="Q648" s="53"/>
      <c r="R648" s="53"/>
      <c r="S648" s="23"/>
      <c r="T648" s="23"/>
      <c r="U648" s="28"/>
      <c r="V648" s="183"/>
      <c r="W648" s="12"/>
      <c r="X648" s="12"/>
      <c r="Y648" s="62"/>
      <c r="Z648" s="11"/>
      <c r="AA648" s="14"/>
      <c r="AB648" s="12"/>
      <c r="AC648" s="53"/>
      <c r="AD648" s="22"/>
      <c r="AE648" s="23"/>
      <c r="AF648" s="184"/>
      <c r="AG648" s="19"/>
      <c r="AH648" s="59"/>
      <c r="AI648" s="22"/>
      <c r="AJ648" s="22"/>
      <c r="AK648" s="29"/>
    </row>
    <row r="649" spans="1:37" x14ac:dyDescent="0.2">
      <c r="A649" s="12"/>
      <c r="B649" s="12"/>
      <c r="C649" s="214"/>
      <c r="D649" s="17"/>
      <c r="E649" s="16"/>
      <c r="F649" s="25"/>
      <c r="G649" s="14"/>
      <c r="H649" s="25"/>
      <c r="I649" s="62"/>
      <c r="J649" s="21"/>
      <c r="K649" s="22"/>
      <c r="L649" s="23"/>
      <c r="M649" s="14"/>
      <c r="N649" s="11"/>
      <c r="O649" s="22"/>
      <c r="P649" s="23"/>
      <c r="Q649" s="53"/>
      <c r="R649" s="53"/>
      <c r="S649" s="23"/>
      <c r="T649" s="23"/>
      <c r="U649" s="28"/>
      <c r="V649" s="183"/>
      <c r="W649" s="12"/>
      <c r="X649" s="12"/>
      <c r="Y649" s="62"/>
      <c r="Z649" s="11"/>
      <c r="AA649" s="14"/>
      <c r="AB649" s="12"/>
      <c r="AC649" s="53"/>
      <c r="AD649" s="22"/>
      <c r="AE649" s="23"/>
      <c r="AF649" s="184"/>
      <c r="AG649" s="19"/>
      <c r="AH649" s="59"/>
      <c r="AI649" s="22"/>
      <c r="AJ649" s="22"/>
      <c r="AK649" s="29"/>
    </row>
    <row r="650" spans="1:37" x14ac:dyDescent="0.2">
      <c r="A650" s="12"/>
      <c r="B650" s="12"/>
      <c r="C650" s="214"/>
      <c r="D650" s="17"/>
      <c r="E650" s="16"/>
      <c r="F650" s="25"/>
      <c r="G650" s="14"/>
      <c r="H650" s="25"/>
      <c r="I650" s="62"/>
      <c r="J650" s="21"/>
      <c r="K650" s="22"/>
      <c r="L650" s="23"/>
      <c r="M650" s="14"/>
      <c r="N650" s="11"/>
      <c r="O650" s="22"/>
      <c r="P650" s="23"/>
      <c r="Q650" s="53"/>
      <c r="R650" s="53"/>
      <c r="S650" s="23"/>
      <c r="T650" s="23"/>
      <c r="U650" s="28"/>
      <c r="V650" s="183"/>
      <c r="W650" s="12"/>
      <c r="X650" s="12"/>
      <c r="Y650" s="62"/>
      <c r="Z650" s="11"/>
      <c r="AA650" s="14"/>
      <c r="AB650" s="12"/>
      <c r="AC650" s="53"/>
      <c r="AD650" s="22"/>
      <c r="AE650" s="23"/>
      <c r="AF650" s="184"/>
      <c r="AG650" s="19"/>
      <c r="AH650" s="59"/>
      <c r="AI650" s="22"/>
      <c r="AJ650" s="22"/>
      <c r="AK650" s="29"/>
    </row>
    <row r="651" spans="1:37" x14ac:dyDescent="0.2">
      <c r="A651" s="12"/>
      <c r="B651" s="12"/>
      <c r="C651" s="214"/>
      <c r="D651" s="17"/>
      <c r="E651" s="16"/>
      <c r="F651" s="25"/>
      <c r="G651" s="14"/>
      <c r="H651" s="25"/>
      <c r="I651" s="62"/>
      <c r="J651" s="21"/>
      <c r="K651" s="22"/>
      <c r="L651" s="23"/>
      <c r="M651" s="14"/>
      <c r="N651" s="11"/>
      <c r="O651" s="22"/>
      <c r="P651" s="23"/>
      <c r="Q651" s="53"/>
      <c r="R651" s="53"/>
      <c r="S651" s="23"/>
      <c r="T651" s="23"/>
      <c r="U651" s="28"/>
      <c r="V651" s="183"/>
      <c r="W651" s="12"/>
      <c r="X651" s="12"/>
      <c r="Y651" s="62"/>
      <c r="Z651" s="11"/>
      <c r="AA651" s="14"/>
      <c r="AB651" s="12"/>
      <c r="AC651" s="53"/>
      <c r="AD651" s="22"/>
      <c r="AE651" s="23"/>
      <c r="AF651" s="184"/>
      <c r="AG651" s="19"/>
      <c r="AH651" s="59"/>
      <c r="AI651" s="22"/>
      <c r="AJ651" s="22"/>
      <c r="AK651" s="29"/>
    </row>
    <row r="652" spans="1:37" x14ac:dyDescent="0.2">
      <c r="A652" s="12"/>
      <c r="B652" s="12"/>
      <c r="C652" s="214"/>
      <c r="D652" s="17"/>
      <c r="E652" s="16"/>
      <c r="F652" s="25"/>
      <c r="G652" s="14"/>
      <c r="H652" s="25"/>
      <c r="I652" s="62"/>
      <c r="J652" s="21"/>
      <c r="K652" s="22"/>
      <c r="L652" s="23"/>
      <c r="M652" s="14"/>
      <c r="N652" s="11"/>
      <c r="O652" s="22"/>
      <c r="P652" s="23"/>
      <c r="Q652" s="53"/>
      <c r="R652" s="53"/>
      <c r="S652" s="23"/>
      <c r="T652" s="23"/>
      <c r="U652" s="28"/>
      <c r="V652" s="183"/>
      <c r="W652" s="12"/>
      <c r="X652" s="12"/>
      <c r="Y652" s="62"/>
      <c r="Z652" s="11"/>
      <c r="AA652" s="14"/>
      <c r="AB652" s="12"/>
      <c r="AC652" s="53"/>
      <c r="AD652" s="22"/>
      <c r="AE652" s="23"/>
      <c r="AF652" s="184"/>
      <c r="AG652" s="19"/>
      <c r="AH652" s="59"/>
      <c r="AI652" s="22"/>
      <c r="AJ652" s="22"/>
      <c r="AK652" s="29"/>
    </row>
    <row r="653" spans="1:37" x14ac:dyDescent="0.2">
      <c r="A653" s="12"/>
      <c r="B653" s="12"/>
      <c r="C653" s="214"/>
      <c r="D653" s="17"/>
      <c r="E653" s="16"/>
      <c r="F653" s="25"/>
      <c r="G653" s="14"/>
      <c r="H653" s="25"/>
      <c r="I653" s="62"/>
      <c r="J653" s="21"/>
      <c r="K653" s="22"/>
      <c r="L653" s="23"/>
      <c r="M653" s="14"/>
      <c r="N653" s="11"/>
      <c r="O653" s="22"/>
      <c r="P653" s="23"/>
      <c r="Q653" s="53"/>
      <c r="R653" s="53"/>
      <c r="S653" s="23"/>
      <c r="T653" s="23"/>
      <c r="U653" s="28"/>
      <c r="V653" s="183"/>
      <c r="W653" s="12"/>
      <c r="X653" s="12"/>
      <c r="Y653" s="62"/>
      <c r="Z653" s="11"/>
      <c r="AA653" s="14"/>
      <c r="AB653" s="12"/>
      <c r="AC653" s="53"/>
      <c r="AD653" s="22"/>
      <c r="AE653" s="23"/>
      <c r="AF653" s="184"/>
      <c r="AG653" s="19"/>
      <c r="AH653" s="59"/>
      <c r="AI653" s="22"/>
      <c r="AJ653" s="22"/>
      <c r="AK653" s="29"/>
    </row>
    <row r="654" spans="1:37" x14ac:dyDescent="0.2">
      <c r="A654" s="12"/>
      <c r="B654" s="12"/>
      <c r="C654" s="214"/>
      <c r="D654" s="17"/>
      <c r="E654" s="16"/>
      <c r="F654" s="25"/>
      <c r="G654" s="14"/>
      <c r="H654" s="25"/>
      <c r="I654" s="62"/>
      <c r="J654" s="21"/>
      <c r="K654" s="22"/>
      <c r="L654" s="23"/>
      <c r="M654" s="14"/>
      <c r="N654" s="11"/>
      <c r="O654" s="22"/>
      <c r="P654" s="23"/>
      <c r="Q654" s="53"/>
      <c r="R654" s="53"/>
      <c r="S654" s="23"/>
      <c r="T654" s="23"/>
      <c r="U654" s="28"/>
      <c r="V654" s="183"/>
      <c r="W654" s="12"/>
      <c r="X654" s="12"/>
      <c r="Y654" s="62"/>
      <c r="Z654" s="11"/>
      <c r="AA654" s="14"/>
      <c r="AB654" s="12"/>
      <c r="AC654" s="53"/>
      <c r="AD654" s="22"/>
      <c r="AE654" s="23"/>
      <c r="AF654" s="184"/>
      <c r="AG654" s="19"/>
      <c r="AH654" s="59"/>
      <c r="AI654" s="22"/>
      <c r="AJ654" s="22"/>
      <c r="AK654" s="29"/>
    </row>
    <row r="655" spans="1:37" x14ac:dyDescent="0.2">
      <c r="A655" s="12"/>
      <c r="B655" s="12"/>
      <c r="C655" s="214"/>
      <c r="D655" s="17"/>
      <c r="E655" s="16"/>
      <c r="F655" s="25"/>
      <c r="G655" s="14"/>
      <c r="H655" s="25"/>
      <c r="I655" s="62"/>
      <c r="J655" s="21"/>
      <c r="K655" s="22"/>
      <c r="L655" s="23"/>
      <c r="M655" s="14"/>
      <c r="N655" s="11"/>
      <c r="O655" s="22"/>
      <c r="P655" s="23"/>
      <c r="Q655" s="53"/>
      <c r="R655" s="53"/>
      <c r="S655" s="23"/>
      <c r="T655" s="23"/>
      <c r="U655" s="28"/>
      <c r="V655" s="183"/>
      <c r="W655" s="12"/>
      <c r="X655" s="12"/>
      <c r="Y655" s="62"/>
      <c r="Z655" s="11"/>
      <c r="AA655" s="14"/>
      <c r="AB655" s="12"/>
      <c r="AC655" s="53"/>
      <c r="AD655" s="22"/>
      <c r="AE655" s="23"/>
      <c r="AF655" s="184"/>
      <c r="AG655" s="19"/>
      <c r="AH655" s="59"/>
      <c r="AI655" s="22"/>
      <c r="AJ655" s="22"/>
      <c r="AK655" s="29"/>
    </row>
    <row r="656" spans="1:37" x14ac:dyDescent="0.2">
      <c r="A656" s="12"/>
      <c r="B656" s="12"/>
      <c r="C656" s="214"/>
      <c r="D656" s="17"/>
      <c r="E656" s="16"/>
      <c r="F656" s="25"/>
      <c r="G656" s="14"/>
      <c r="H656" s="25"/>
      <c r="I656" s="62"/>
      <c r="J656" s="21"/>
      <c r="K656" s="22"/>
      <c r="L656" s="23"/>
      <c r="M656" s="14"/>
      <c r="N656" s="11"/>
      <c r="O656" s="22"/>
      <c r="P656" s="23"/>
      <c r="Q656" s="53"/>
      <c r="R656" s="53"/>
      <c r="S656" s="23"/>
      <c r="T656" s="23"/>
      <c r="U656" s="28"/>
      <c r="V656" s="183"/>
      <c r="W656" s="12"/>
      <c r="X656" s="12"/>
      <c r="Y656" s="62"/>
      <c r="Z656" s="11"/>
      <c r="AA656" s="14"/>
      <c r="AB656" s="12"/>
      <c r="AC656" s="53"/>
      <c r="AD656" s="22"/>
      <c r="AE656" s="23"/>
      <c r="AF656" s="184"/>
      <c r="AG656" s="19"/>
      <c r="AH656" s="59"/>
      <c r="AI656" s="22"/>
      <c r="AJ656" s="22"/>
      <c r="AK656" s="29"/>
    </row>
    <row r="657" spans="1:37" x14ac:dyDescent="0.2">
      <c r="A657" s="12"/>
      <c r="B657" s="12"/>
      <c r="C657" s="214"/>
      <c r="D657" s="17"/>
      <c r="E657" s="16"/>
      <c r="F657" s="25"/>
      <c r="G657" s="14"/>
      <c r="H657" s="25"/>
      <c r="I657" s="62"/>
      <c r="J657" s="21"/>
      <c r="K657" s="22"/>
      <c r="L657" s="23"/>
      <c r="M657" s="14"/>
      <c r="N657" s="11"/>
      <c r="O657" s="22"/>
      <c r="P657" s="23"/>
      <c r="Q657" s="53"/>
      <c r="R657" s="53"/>
      <c r="S657" s="23"/>
      <c r="T657" s="23"/>
      <c r="U657" s="28"/>
      <c r="V657" s="183"/>
      <c r="W657" s="12"/>
      <c r="X657" s="12"/>
      <c r="Y657" s="62"/>
      <c r="Z657" s="11"/>
      <c r="AA657" s="14"/>
      <c r="AB657" s="12"/>
      <c r="AC657" s="53"/>
      <c r="AD657" s="22"/>
      <c r="AE657" s="23"/>
      <c r="AF657" s="184"/>
      <c r="AG657" s="19"/>
      <c r="AH657" s="59"/>
      <c r="AI657" s="22"/>
      <c r="AJ657" s="22"/>
      <c r="AK657" s="29"/>
    </row>
    <row r="658" spans="1:37" x14ac:dyDescent="0.2">
      <c r="A658" s="12"/>
      <c r="B658" s="12"/>
      <c r="C658" s="214"/>
      <c r="D658" s="17"/>
      <c r="E658" s="16"/>
      <c r="F658" s="25"/>
      <c r="G658" s="14"/>
      <c r="H658" s="25"/>
      <c r="I658" s="62"/>
      <c r="J658" s="21"/>
      <c r="K658" s="22"/>
      <c r="L658" s="23"/>
      <c r="M658" s="14"/>
      <c r="N658" s="11"/>
      <c r="O658" s="22"/>
      <c r="P658" s="23"/>
      <c r="Q658" s="53"/>
      <c r="R658" s="53"/>
      <c r="S658" s="23"/>
      <c r="T658" s="23"/>
      <c r="U658" s="28"/>
      <c r="V658" s="183"/>
      <c r="W658" s="12"/>
      <c r="X658" s="12"/>
      <c r="Y658" s="62"/>
      <c r="Z658" s="11"/>
      <c r="AA658" s="14"/>
      <c r="AB658" s="12"/>
      <c r="AC658" s="53"/>
      <c r="AD658" s="22"/>
      <c r="AE658" s="23"/>
      <c r="AF658" s="184"/>
      <c r="AG658" s="19"/>
      <c r="AH658" s="59"/>
      <c r="AI658" s="22"/>
      <c r="AJ658" s="22"/>
      <c r="AK658" s="29"/>
    </row>
    <row r="659" spans="1:37" x14ac:dyDescent="0.2">
      <c r="A659" s="12"/>
      <c r="B659" s="12"/>
      <c r="C659" s="214"/>
      <c r="D659" s="17"/>
      <c r="E659" s="16"/>
      <c r="F659" s="25"/>
      <c r="G659" s="14"/>
      <c r="H659" s="25"/>
      <c r="I659" s="62"/>
      <c r="J659" s="21"/>
      <c r="K659" s="22"/>
      <c r="L659" s="23"/>
      <c r="M659" s="14"/>
      <c r="N659" s="11"/>
      <c r="O659" s="22"/>
      <c r="P659" s="23"/>
      <c r="Q659" s="53"/>
      <c r="R659" s="53"/>
      <c r="S659" s="23"/>
      <c r="T659" s="23"/>
      <c r="U659" s="28"/>
      <c r="V659" s="183"/>
      <c r="W659" s="12"/>
      <c r="X659" s="12"/>
      <c r="Y659" s="62"/>
      <c r="Z659" s="11"/>
      <c r="AA659" s="14"/>
      <c r="AB659" s="12"/>
      <c r="AC659" s="53"/>
      <c r="AD659" s="22"/>
      <c r="AE659" s="23"/>
      <c r="AF659" s="184"/>
      <c r="AG659" s="19"/>
      <c r="AH659" s="59"/>
      <c r="AI659" s="22"/>
      <c r="AJ659" s="22"/>
      <c r="AK659" s="29"/>
    </row>
    <row r="660" spans="1:37" x14ac:dyDescent="0.2">
      <c r="A660" s="12"/>
      <c r="B660" s="12"/>
      <c r="C660" s="214"/>
      <c r="D660" s="17"/>
      <c r="E660" s="16"/>
      <c r="F660" s="25"/>
      <c r="G660" s="14"/>
      <c r="H660" s="25"/>
      <c r="I660" s="62"/>
      <c r="J660" s="21"/>
      <c r="K660" s="22"/>
      <c r="L660" s="23"/>
      <c r="M660" s="14"/>
      <c r="N660" s="11"/>
      <c r="O660" s="22"/>
      <c r="P660" s="23"/>
      <c r="Q660" s="53"/>
      <c r="R660" s="53"/>
      <c r="S660" s="23"/>
      <c r="T660" s="23"/>
      <c r="U660" s="28"/>
      <c r="V660" s="183"/>
      <c r="W660" s="12"/>
      <c r="X660" s="12"/>
      <c r="Y660" s="62"/>
      <c r="Z660" s="11"/>
      <c r="AA660" s="14"/>
      <c r="AB660" s="12"/>
      <c r="AC660" s="53"/>
      <c r="AD660" s="22"/>
      <c r="AE660" s="23"/>
      <c r="AF660" s="184"/>
      <c r="AG660" s="19"/>
      <c r="AH660" s="59"/>
      <c r="AI660" s="22"/>
      <c r="AJ660" s="22"/>
      <c r="AK660" s="29"/>
    </row>
    <row r="661" spans="1:37" x14ac:dyDescent="0.2">
      <c r="A661" s="12"/>
      <c r="B661" s="12"/>
      <c r="C661" s="214"/>
      <c r="D661" s="17"/>
      <c r="E661" s="16"/>
      <c r="F661" s="25"/>
      <c r="G661" s="14"/>
      <c r="H661" s="25"/>
      <c r="I661" s="62"/>
      <c r="J661" s="21"/>
      <c r="K661" s="22"/>
      <c r="L661" s="23"/>
      <c r="M661" s="14"/>
      <c r="N661" s="11"/>
      <c r="O661" s="22"/>
      <c r="P661" s="23"/>
      <c r="Q661" s="53"/>
      <c r="R661" s="53"/>
      <c r="S661" s="23"/>
      <c r="T661" s="23"/>
      <c r="U661" s="28"/>
      <c r="V661" s="183"/>
      <c r="W661" s="12"/>
      <c r="X661" s="12"/>
      <c r="Y661" s="62"/>
      <c r="Z661" s="11"/>
      <c r="AA661" s="14"/>
      <c r="AB661" s="12"/>
      <c r="AC661" s="53"/>
      <c r="AD661" s="22"/>
      <c r="AE661" s="23"/>
      <c r="AF661" s="184"/>
      <c r="AG661" s="19"/>
      <c r="AH661" s="59"/>
      <c r="AI661" s="22"/>
      <c r="AJ661" s="22"/>
      <c r="AK661" s="29"/>
    </row>
    <row r="662" spans="1:37" x14ac:dyDescent="0.2">
      <c r="A662" s="12"/>
      <c r="B662" s="12"/>
      <c r="C662" s="214"/>
      <c r="D662" s="17"/>
      <c r="E662" s="16"/>
      <c r="F662" s="25"/>
      <c r="G662" s="14"/>
      <c r="H662" s="25"/>
      <c r="I662" s="62"/>
      <c r="J662" s="21"/>
      <c r="K662" s="22"/>
      <c r="L662" s="23"/>
      <c r="M662" s="14"/>
      <c r="N662" s="11"/>
      <c r="O662" s="22"/>
      <c r="P662" s="23"/>
      <c r="Q662" s="53"/>
      <c r="R662" s="53"/>
      <c r="S662" s="23"/>
      <c r="T662" s="23"/>
      <c r="U662" s="28"/>
      <c r="V662" s="183"/>
      <c r="W662" s="12"/>
      <c r="X662" s="12"/>
      <c r="Y662" s="62"/>
      <c r="Z662" s="11"/>
      <c r="AA662" s="14"/>
      <c r="AB662" s="12"/>
      <c r="AC662" s="53"/>
      <c r="AD662" s="22"/>
      <c r="AE662" s="23"/>
      <c r="AF662" s="184"/>
      <c r="AG662" s="19"/>
      <c r="AH662" s="59"/>
      <c r="AI662" s="22"/>
      <c r="AJ662" s="22"/>
      <c r="AK662" s="29"/>
    </row>
    <row r="663" spans="1:37" x14ac:dyDescent="0.2">
      <c r="A663" s="12"/>
      <c r="B663" s="12"/>
      <c r="C663" s="214"/>
      <c r="D663" s="17"/>
      <c r="E663" s="16"/>
      <c r="F663" s="25"/>
      <c r="G663" s="14"/>
      <c r="H663" s="25"/>
      <c r="I663" s="62"/>
      <c r="J663" s="21"/>
      <c r="K663" s="22"/>
      <c r="L663" s="23"/>
      <c r="M663" s="14"/>
      <c r="N663" s="11"/>
      <c r="O663" s="22"/>
      <c r="P663" s="23"/>
      <c r="Q663" s="53"/>
      <c r="R663" s="53"/>
      <c r="S663" s="23"/>
      <c r="T663" s="23"/>
      <c r="U663" s="28"/>
      <c r="V663" s="183"/>
      <c r="W663" s="12"/>
      <c r="X663" s="12"/>
      <c r="Y663" s="62"/>
      <c r="Z663" s="11"/>
      <c r="AA663" s="14"/>
      <c r="AB663" s="12"/>
      <c r="AC663" s="53"/>
      <c r="AD663" s="22"/>
      <c r="AE663" s="23"/>
      <c r="AF663" s="184"/>
      <c r="AG663" s="19"/>
      <c r="AH663" s="59"/>
      <c r="AI663" s="22"/>
      <c r="AJ663" s="22"/>
      <c r="AK663" s="29"/>
    </row>
    <row r="664" spans="1:37" x14ac:dyDescent="0.2">
      <c r="A664" s="12"/>
      <c r="B664" s="12"/>
      <c r="C664" s="214"/>
      <c r="D664" s="17"/>
      <c r="E664" s="16"/>
      <c r="F664" s="25"/>
      <c r="G664" s="14"/>
      <c r="H664" s="25"/>
      <c r="I664" s="62"/>
      <c r="J664" s="21"/>
      <c r="K664" s="22"/>
      <c r="L664" s="23"/>
      <c r="M664" s="14"/>
      <c r="N664" s="11"/>
      <c r="O664" s="22"/>
      <c r="P664" s="23"/>
      <c r="Q664" s="53"/>
      <c r="R664" s="53"/>
      <c r="S664" s="23"/>
      <c r="T664" s="23"/>
      <c r="U664" s="28"/>
      <c r="V664" s="183"/>
      <c r="W664" s="12"/>
      <c r="X664" s="12"/>
      <c r="Y664" s="62"/>
      <c r="Z664" s="11"/>
      <c r="AA664" s="14"/>
      <c r="AB664" s="12"/>
      <c r="AC664" s="53"/>
      <c r="AD664" s="22"/>
      <c r="AE664" s="23"/>
      <c r="AF664" s="184"/>
      <c r="AG664" s="19"/>
      <c r="AH664" s="59"/>
      <c r="AI664" s="22"/>
      <c r="AJ664" s="22"/>
      <c r="AK664" s="29"/>
    </row>
    <row r="665" spans="1:37" x14ac:dyDescent="0.2">
      <c r="A665" s="12"/>
      <c r="B665" s="12"/>
      <c r="C665" s="214"/>
      <c r="D665" s="17"/>
      <c r="E665" s="16"/>
      <c r="F665" s="25"/>
      <c r="G665" s="14"/>
      <c r="H665" s="25"/>
      <c r="I665" s="62"/>
      <c r="J665" s="21"/>
      <c r="K665" s="22"/>
      <c r="L665" s="23"/>
      <c r="M665" s="14"/>
      <c r="N665" s="11"/>
      <c r="O665" s="22"/>
      <c r="P665" s="23"/>
      <c r="Q665" s="53"/>
      <c r="R665" s="53"/>
      <c r="S665" s="23"/>
      <c r="T665" s="23"/>
      <c r="U665" s="28"/>
      <c r="V665" s="183"/>
      <c r="W665" s="12"/>
      <c r="X665" s="12"/>
      <c r="Y665" s="62"/>
      <c r="Z665" s="11"/>
      <c r="AA665" s="14"/>
      <c r="AB665" s="12"/>
      <c r="AC665" s="53"/>
      <c r="AD665" s="22"/>
      <c r="AE665" s="23"/>
      <c r="AF665" s="184"/>
      <c r="AG665" s="19"/>
      <c r="AH665" s="59"/>
      <c r="AI665" s="22"/>
      <c r="AJ665" s="22"/>
      <c r="AK665" s="29"/>
    </row>
    <row r="666" spans="1:37" x14ac:dyDescent="0.2">
      <c r="A666" s="12"/>
      <c r="B666" s="12"/>
      <c r="C666" s="214"/>
      <c r="D666" s="17"/>
      <c r="E666" s="16"/>
      <c r="F666" s="25"/>
      <c r="G666" s="14"/>
      <c r="H666" s="25"/>
      <c r="I666" s="62"/>
      <c r="J666" s="21"/>
      <c r="K666" s="22"/>
      <c r="L666" s="23"/>
      <c r="M666" s="14"/>
      <c r="N666" s="11"/>
      <c r="O666" s="22"/>
      <c r="P666" s="23"/>
      <c r="Q666" s="53"/>
      <c r="R666" s="53"/>
      <c r="S666" s="23"/>
      <c r="T666" s="23"/>
      <c r="U666" s="28"/>
      <c r="V666" s="183"/>
      <c r="W666" s="12"/>
      <c r="X666" s="12"/>
      <c r="Y666" s="62"/>
      <c r="Z666" s="11"/>
      <c r="AA666" s="14"/>
      <c r="AB666" s="12"/>
      <c r="AC666" s="53"/>
      <c r="AD666" s="22"/>
      <c r="AE666" s="23"/>
      <c r="AF666" s="184"/>
      <c r="AG666" s="19"/>
      <c r="AH666" s="59"/>
      <c r="AI666" s="22"/>
      <c r="AJ666" s="22"/>
      <c r="AK666" s="29"/>
    </row>
    <row r="667" spans="1:37" x14ac:dyDescent="0.2">
      <c r="A667" s="12"/>
      <c r="B667" s="12"/>
      <c r="C667" s="214"/>
      <c r="D667" s="17"/>
      <c r="E667" s="16"/>
      <c r="F667" s="25"/>
      <c r="G667" s="14"/>
      <c r="H667" s="25"/>
      <c r="I667" s="62"/>
      <c r="J667" s="21"/>
      <c r="K667" s="22"/>
      <c r="L667" s="23"/>
      <c r="M667" s="14"/>
      <c r="N667" s="11"/>
      <c r="O667" s="22"/>
      <c r="P667" s="23"/>
      <c r="Q667" s="53"/>
      <c r="R667" s="53"/>
      <c r="S667" s="23"/>
      <c r="T667" s="23"/>
      <c r="U667" s="28"/>
      <c r="V667" s="183"/>
      <c r="W667" s="12"/>
      <c r="X667" s="12"/>
      <c r="Y667" s="62"/>
      <c r="Z667" s="11"/>
      <c r="AA667" s="14"/>
      <c r="AB667" s="12"/>
      <c r="AC667" s="53"/>
      <c r="AD667" s="22"/>
      <c r="AE667" s="23"/>
      <c r="AF667" s="184"/>
      <c r="AG667" s="19"/>
      <c r="AH667" s="59"/>
      <c r="AI667" s="22"/>
      <c r="AJ667" s="22"/>
      <c r="AK667" s="29"/>
    </row>
    <row r="668" spans="1:37" x14ac:dyDescent="0.2">
      <c r="A668" s="12"/>
      <c r="B668" s="12"/>
      <c r="C668" s="214"/>
      <c r="D668" s="17"/>
      <c r="E668" s="16"/>
      <c r="F668" s="25"/>
      <c r="G668" s="14"/>
      <c r="H668" s="25"/>
      <c r="I668" s="62"/>
      <c r="J668" s="21"/>
      <c r="K668" s="22"/>
      <c r="L668" s="23"/>
      <c r="M668" s="14"/>
      <c r="N668" s="11"/>
      <c r="O668" s="22"/>
      <c r="P668" s="23"/>
      <c r="Q668" s="53"/>
      <c r="R668" s="53"/>
      <c r="S668" s="23"/>
      <c r="T668" s="23"/>
      <c r="U668" s="28"/>
      <c r="V668" s="183"/>
      <c r="W668" s="12"/>
      <c r="X668" s="12"/>
      <c r="Y668" s="62"/>
      <c r="Z668" s="11"/>
      <c r="AA668" s="14"/>
      <c r="AB668" s="12"/>
      <c r="AC668" s="53"/>
      <c r="AD668" s="22"/>
      <c r="AE668" s="23"/>
      <c r="AF668" s="184"/>
      <c r="AG668" s="19"/>
      <c r="AH668" s="59"/>
      <c r="AI668" s="22"/>
      <c r="AJ668" s="22"/>
      <c r="AK668" s="29"/>
    </row>
    <row r="669" spans="1:37" x14ac:dyDescent="0.2">
      <c r="A669" s="12"/>
      <c r="B669" s="12"/>
      <c r="C669" s="214"/>
      <c r="D669" s="17"/>
      <c r="E669" s="16"/>
      <c r="F669" s="25"/>
      <c r="G669" s="14"/>
      <c r="H669" s="25"/>
      <c r="I669" s="62"/>
      <c r="J669" s="21"/>
      <c r="K669" s="22"/>
      <c r="L669" s="23"/>
      <c r="M669" s="14"/>
      <c r="N669" s="11"/>
      <c r="O669" s="22"/>
      <c r="P669" s="23"/>
      <c r="Q669" s="53"/>
      <c r="R669" s="53"/>
      <c r="S669" s="23"/>
      <c r="T669" s="23"/>
      <c r="U669" s="28"/>
      <c r="V669" s="183"/>
      <c r="W669" s="12"/>
      <c r="X669" s="12"/>
      <c r="Y669" s="62"/>
      <c r="Z669" s="11"/>
      <c r="AA669" s="14"/>
      <c r="AB669" s="12"/>
      <c r="AC669" s="53"/>
      <c r="AD669" s="22"/>
      <c r="AE669" s="23"/>
      <c r="AF669" s="184"/>
      <c r="AG669" s="19"/>
      <c r="AH669" s="59"/>
      <c r="AI669" s="22"/>
      <c r="AJ669" s="22"/>
      <c r="AK669" s="29"/>
    </row>
    <row r="670" spans="1:37" x14ac:dyDescent="0.2">
      <c r="A670" s="12"/>
      <c r="B670" s="12"/>
      <c r="C670" s="214"/>
      <c r="D670" s="17"/>
      <c r="E670" s="16"/>
      <c r="F670" s="25"/>
      <c r="G670" s="14"/>
      <c r="H670" s="25"/>
      <c r="I670" s="62"/>
      <c r="J670" s="21"/>
      <c r="K670" s="22"/>
      <c r="L670" s="23"/>
      <c r="M670" s="14"/>
      <c r="N670" s="11"/>
      <c r="O670" s="22"/>
      <c r="P670" s="23"/>
      <c r="Q670" s="53"/>
      <c r="R670" s="53"/>
      <c r="S670" s="23"/>
      <c r="T670" s="23"/>
      <c r="U670" s="28"/>
      <c r="V670" s="183"/>
      <c r="W670" s="12"/>
      <c r="X670" s="12"/>
      <c r="Y670" s="62"/>
      <c r="Z670" s="11"/>
      <c r="AA670" s="14"/>
      <c r="AB670" s="12"/>
      <c r="AC670" s="53"/>
      <c r="AD670" s="22"/>
      <c r="AE670" s="23"/>
      <c r="AF670" s="184"/>
      <c r="AG670" s="19"/>
      <c r="AH670" s="59"/>
      <c r="AI670" s="22"/>
      <c r="AJ670" s="22"/>
      <c r="AK670" s="29"/>
    </row>
    <row r="671" spans="1:37" x14ac:dyDescent="0.2">
      <c r="A671" s="12"/>
      <c r="B671" s="12"/>
      <c r="C671" s="214"/>
      <c r="D671" s="17"/>
      <c r="E671" s="16"/>
      <c r="F671" s="25"/>
      <c r="G671" s="14"/>
      <c r="H671" s="25"/>
      <c r="I671" s="62"/>
      <c r="J671" s="21"/>
      <c r="K671" s="22"/>
      <c r="L671" s="23"/>
      <c r="M671" s="14"/>
      <c r="N671" s="11"/>
      <c r="O671" s="22"/>
      <c r="P671" s="23"/>
      <c r="Q671" s="53"/>
      <c r="R671" s="53"/>
      <c r="S671" s="23"/>
      <c r="T671" s="23"/>
      <c r="U671" s="28"/>
      <c r="V671" s="183"/>
      <c r="W671" s="12"/>
      <c r="X671" s="12"/>
      <c r="Y671" s="62"/>
      <c r="Z671" s="11"/>
      <c r="AA671" s="14"/>
      <c r="AB671" s="12"/>
      <c r="AC671" s="53"/>
      <c r="AD671" s="22"/>
      <c r="AE671" s="23"/>
      <c r="AF671" s="184"/>
      <c r="AG671" s="19"/>
      <c r="AH671" s="59"/>
      <c r="AI671" s="22"/>
      <c r="AJ671" s="22"/>
      <c r="AK671" s="29"/>
    </row>
    <row r="672" spans="1:37" x14ac:dyDescent="0.2">
      <c r="A672" s="12"/>
      <c r="B672" s="12"/>
      <c r="C672" s="214"/>
      <c r="D672" s="17"/>
      <c r="E672" s="16"/>
      <c r="F672" s="25"/>
      <c r="G672" s="14"/>
      <c r="H672" s="25"/>
      <c r="I672" s="62"/>
      <c r="J672" s="21"/>
      <c r="K672" s="22"/>
      <c r="L672" s="23"/>
      <c r="M672" s="14"/>
      <c r="N672" s="11"/>
      <c r="O672" s="22"/>
      <c r="P672" s="23"/>
      <c r="Q672" s="53"/>
      <c r="R672" s="53"/>
      <c r="S672" s="23"/>
      <c r="T672" s="23"/>
      <c r="U672" s="28"/>
      <c r="V672" s="183"/>
      <c r="W672" s="12"/>
      <c r="X672" s="12"/>
      <c r="Y672" s="62"/>
      <c r="Z672" s="11"/>
      <c r="AA672" s="14"/>
      <c r="AB672" s="12"/>
      <c r="AC672" s="53"/>
      <c r="AD672" s="22"/>
      <c r="AE672" s="23"/>
      <c r="AF672" s="184"/>
      <c r="AG672" s="19"/>
      <c r="AH672" s="59"/>
      <c r="AI672" s="22"/>
      <c r="AJ672" s="22"/>
      <c r="AK672" s="29"/>
    </row>
    <row r="673" spans="1:37" x14ac:dyDescent="0.2">
      <c r="A673" s="12"/>
      <c r="B673" s="12"/>
      <c r="C673" s="214"/>
      <c r="D673" s="17"/>
      <c r="E673" s="16"/>
      <c r="F673" s="25"/>
      <c r="G673" s="14"/>
      <c r="H673" s="25"/>
      <c r="I673" s="62"/>
      <c r="J673" s="21"/>
      <c r="K673" s="22"/>
      <c r="L673" s="23"/>
      <c r="M673" s="14"/>
      <c r="N673" s="11"/>
      <c r="O673" s="22"/>
      <c r="P673" s="23"/>
      <c r="Q673" s="53"/>
      <c r="R673" s="53"/>
      <c r="S673" s="23"/>
      <c r="T673" s="23"/>
      <c r="U673" s="28"/>
      <c r="V673" s="183"/>
      <c r="W673" s="12"/>
      <c r="X673" s="12"/>
      <c r="Y673" s="62"/>
      <c r="Z673" s="11"/>
      <c r="AA673" s="14"/>
      <c r="AB673" s="12"/>
      <c r="AC673" s="53"/>
      <c r="AD673" s="22"/>
      <c r="AE673" s="23"/>
      <c r="AF673" s="184"/>
      <c r="AG673" s="19"/>
      <c r="AH673" s="59"/>
      <c r="AI673" s="22"/>
      <c r="AJ673" s="22"/>
      <c r="AK673" s="29"/>
    </row>
    <row r="674" spans="1:37" x14ac:dyDescent="0.2">
      <c r="A674" s="12"/>
      <c r="B674" s="12"/>
      <c r="C674" s="214"/>
      <c r="D674" s="17"/>
      <c r="E674" s="16"/>
      <c r="F674" s="25"/>
      <c r="G674" s="14"/>
      <c r="H674" s="25"/>
      <c r="I674" s="62"/>
      <c r="J674" s="21"/>
      <c r="K674" s="22"/>
      <c r="L674" s="23"/>
      <c r="M674" s="14"/>
      <c r="N674" s="11"/>
      <c r="O674" s="22"/>
      <c r="P674" s="23"/>
      <c r="Q674" s="53"/>
      <c r="R674" s="53"/>
      <c r="S674" s="23"/>
      <c r="T674" s="23"/>
      <c r="U674" s="28"/>
      <c r="V674" s="183"/>
      <c r="W674" s="12"/>
      <c r="X674" s="12"/>
      <c r="Y674" s="62"/>
      <c r="Z674" s="11"/>
      <c r="AA674" s="14"/>
      <c r="AB674" s="12"/>
      <c r="AC674" s="53"/>
      <c r="AD674" s="22"/>
      <c r="AE674" s="23"/>
      <c r="AF674" s="184"/>
      <c r="AG674" s="19"/>
      <c r="AH674" s="59"/>
      <c r="AI674" s="22"/>
      <c r="AJ674" s="22"/>
      <c r="AK674" s="29"/>
    </row>
    <row r="675" spans="1:37" x14ac:dyDescent="0.2">
      <c r="A675" s="12"/>
      <c r="B675" s="12"/>
      <c r="C675" s="214"/>
      <c r="D675" s="17"/>
      <c r="E675" s="16"/>
      <c r="F675" s="25"/>
      <c r="G675" s="14"/>
      <c r="H675" s="25"/>
      <c r="I675" s="62"/>
      <c r="J675" s="21"/>
      <c r="K675" s="22"/>
      <c r="L675" s="23"/>
      <c r="M675" s="14"/>
      <c r="N675" s="11"/>
      <c r="O675" s="22"/>
      <c r="P675" s="23"/>
      <c r="Q675" s="53"/>
      <c r="R675" s="53"/>
      <c r="S675" s="23"/>
      <c r="T675" s="23"/>
      <c r="U675" s="28"/>
      <c r="V675" s="183"/>
      <c r="W675" s="12"/>
      <c r="X675" s="12"/>
      <c r="Y675" s="62"/>
      <c r="Z675" s="11"/>
      <c r="AA675" s="14"/>
      <c r="AB675" s="12"/>
      <c r="AC675" s="53"/>
      <c r="AD675" s="22"/>
      <c r="AE675" s="23"/>
      <c r="AF675" s="184"/>
      <c r="AG675" s="19"/>
      <c r="AH675" s="59"/>
      <c r="AI675" s="22"/>
      <c r="AJ675" s="22"/>
      <c r="AK675" s="29"/>
    </row>
    <row r="676" spans="1:37" x14ac:dyDescent="0.2">
      <c r="A676" s="12"/>
      <c r="B676" s="12"/>
      <c r="C676" s="214"/>
      <c r="D676" s="17"/>
      <c r="E676" s="16"/>
      <c r="F676" s="25"/>
      <c r="G676" s="14"/>
      <c r="H676" s="25"/>
      <c r="I676" s="62"/>
      <c r="J676" s="21"/>
      <c r="K676" s="22"/>
      <c r="L676" s="23"/>
      <c r="M676" s="14"/>
      <c r="N676" s="11"/>
      <c r="O676" s="22"/>
      <c r="P676" s="23"/>
      <c r="Q676" s="53"/>
      <c r="R676" s="53"/>
      <c r="S676" s="23"/>
      <c r="T676" s="23"/>
      <c r="U676" s="28"/>
      <c r="V676" s="183"/>
      <c r="W676" s="12"/>
      <c r="X676" s="12"/>
      <c r="Y676" s="62"/>
      <c r="Z676" s="11"/>
      <c r="AA676" s="14"/>
      <c r="AB676" s="12"/>
      <c r="AC676" s="53"/>
      <c r="AD676" s="22"/>
      <c r="AE676" s="23"/>
      <c r="AF676" s="184"/>
      <c r="AG676" s="19"/>
      <c r="AH676" s="59"/>
      <c r="AI676" s="22"/>
      <c r="AJ676" s="22"/>
      <c r="AK676" s="29"/>
    </row>
    <row r="677" spans="1:37" x14ac:dyDescent="0.2">
      <c r="A677" s="12"/>
      <c r="B677" s="12"/>
      <c r="C677" s="214"/>
      <c r="D677" s="17"/>
      <c r="E677" s="16"/>
      <c r="F677" s="25"/>
      <c r="G677" s="14"/>
      <c r="H677" s="25"/>
      <c r="I677" s="62"/>
      <c r="J677" s="21"/>
      <c r="K677" s="22"/>
      <c r="L677" s="23"/>
      <c r="M677" s="14"/>
      <c r="N677" s="11"/>
      <c r="O677" s="22"/>
      <c r="P677" s="23"/>
      <c r="Q677" s="53"/>
      <c r="R677" s="53"/>
      <c r="S677" s="23"/>
      <c r="T677" s="23"/>
      <c r="U677" s="28"/>
      <c r="V677" s="183"/>
      <c r="W677" s="12"/>
      <c r="X677" s="12"/>
      <c r="Y677" s="62"/>
      <c r="Z677" s="11"/>
      <c r="AA677" s="14"/>
      <c r="AB677" s="12"/>
      <c r="AC677" s="53"/>
      <c r="AD677" s="22"/>
      <c r="AE677" s="23"/>
      <c r="AF677" s="184"/>
      <c r="AG677" s="19"/>
      <c r="AH677" s="59"/>
      <c r="AI677" s="22"/>
      <c r="AJ677" s="22"/>
      <c r="AK677" s="29"/>
    </row>
    <row r="678" spans="1:37" x14ac:dyDescent="0.2">
      <c r="A678" s="12"/>
      <c r="B678" s="12"/>
      <c r="C678" s="214"/>
      <c r="D678" s="17"/>
      <c r="E678" s="16"/>
      <c r="F678" s="25"/>
      <c r="G678" s="14"/>
      <c r="H678" s="25"/>
      <c r="I678" s="62"/>
      <c r="J678" s="21"/>
      <c r="K678" s="22"/>
      <c r="L678" s="23"/>
      <c r="M678" s="14"/>
      <c r="N678" s="11"/>
      <c r="O678" s="22"/>
      <c r="P678" s="23"/>
      <c r="Q678" s="53"/>
      <c r="R678" s="53"/>
      <c r="S678" s="23"/>
      <c r="T678" s="23"/>
      <c r="U678" s="28"/>
      <c r="V678" s="183"/>
      <c r="W678" s="12"/>
      <c r="X678" s="12"/>
      <c r="Y678" s="62"/>
      <c r="Z678" s="11"/>
      <c r="AA678" s="14"/>
      <c r="AB678" s="12"/>
      <c r="AC678" s="53"/>
      <c r="AD678" s="22"/>
      <c r="AE678" s="23"/>
      <c r="AF678" s="184"/>
      <c r="AG678" s="19"/>
      <c r="AH678" s="59"/>
      <c r="AI678" s="22"/>
      <c r="AJ678" s="22"/>
      <c r="AK678" s="29"/>
    </row>
    <row r="679" spans="1:37" x14ac:dyDescent="0.2">
      <c r="A679" s="12"/>
      <c r="B679" s="12"/>
      <c r="C679" s="214"/>
      <c r="D679" s="17"/>
      <c r="E679" s="16"/>
      <c r="F679" s="25"/>
      <c r="G679" s="14"/>
      <c r="H679" s="25"/>
      <c r="I679" s="62"/>
      <c r="J679" s="21"/>
      <c r="K679" s="22"/>
      <c r="L679" s="23"/>
      <c r="M679" s="14"/>
      <c r="N679" s="11"/>
      <c r="O679" s="22"/>
      <c r="P679" s="23"/>
      <c r="Q679" s="53"/>
      <c r="R679" s="53"/>
      <c r="S679" s="23"/>
      <c r="T679" s="23"/>
      <c r="U679" s="28"/>
      <c r="V679" s="183"/>
      <c r="W679" s="12"/>
      <c r="X679" s="12"/>
      <c r="Y679" s="62"/>
      <c r="Z679" s="11"/>
      <c r="AA679" s="14"/>
      <c r="AB679" s="12"/>
      <c r="AC679" s="53"/>
      <c r="AD679" s="22"/>
      <c r="AE679" s="23"/>
      <c r="AF679" s="184"/>
      <c r="AG679" s="19"/>
      <c r="AH679" s="59"/>
      <c r="AI679" s="22"/>
      <c r="AJ679" s="22"/>
      <c r="AK679" s="29"/>
    </row>
    <row r="680" spans="1:37" x14ac:dyDescent="0.2">
      <c r="A680" s="12"/>
      <c r="B680" s="12"/>
      <c r="C680" s="214"/>
      <c r="D680" s="17"/>
      <c r="E680" s="16"/>
      <c r="F680" s="25"/>
      <c r="G680" s="14"/>
      <c r="H680" s="25"/>
      <c r="I680" s="62"/>
      <c r="J680" s="21"/>
      <c r="K680" s="22"/>
      <c r="L680" s="23"/>
      <c r="M680" s="14"/>
      <c r="N680" s="11"/>
      <c r="O680" s="22"/>
      <c r="P680" s="23"/>
      <c r="Q680" s="53"/>
      <c r="R680" s="53"/>
      <c r="S680" s="23"/>
      <c r="T680" s="23"/>
      <c r="U680" s="28"/>
      <c r="V680" s="183"/>
      <c r="W680" s="12"/>
      <c r="X680" s="12"/>
      <c r="Y680" s="62"/>
      <c r="Z680" s="11"/>
      <c r="AA680" s="14"/>
      <c r="AB680" s="12"/>
      <c r="AC680" s="53"/>
      <c r="AD680" s="22"/>
      <c r="AE680" s="23"/>
      <c r="AF680" s="184"/>
      <c r="AG680" s="19"/>
      <c r="AH680" s="59"/>
      <c r="AI680" s="22"/>
      <c r="AJ680" s="22"/>
      <c r="AK680" s="29"/>
    </row>
    <row r="681" spans="1:37" x14ac:dyDescent="0.2">
      <c r="A681" s="12"/>
      <c r="B681" s="12"/>
      <c r="C681" s="214"/>
      <c r="D681" s="17"/>
      <c r="E681" s="16"/>
      <c r="F681" s="25"/>
      <c r="G681" s="14"/>
      <c r="H681" s="25"/>
      <c r="I681" s="62"/>
      <c r="J681" s="21"/>
      <c r="K681" s="22"/>
      <c r="L681" s="23"/>
      <c r="M681" s="14"/>
      <c r="N681" s="11"/>
      <c r="O681" s="22"/>
      <c r="P681" s="23"/>
      <c r="Q681" s="53"/>
      <c r="R681" s="53"/>
      <c r="S681" s="23"/>
      <c r="T681" s="23"/>
      <c r="U681" s="28"/>
      <c r="V681" s="183"/>
      <c r="W681" s="12"/>
      <c r="X681" s="12"/>
      <c r="Y681" s="62"/>
      <c r="Z681" s="11"/>
      <c r="AA681" s="14"/>
      <c r="AB681" s="12"/>
      <c r="AC681" s="53"/>
      <c r="AD681" s="22"/>
      <c r="AE681" s="23"/>
      <c r="AF681" s="184"/>
      <c r="AG681" s="19"/>
      <c r="AH681" s="59"/>
      <c r="AI681" s="22"/>
      <c r="AJ681" s="22"/>
      <c r="AK681" s="29"/>
    </row>
    <row r="682" spans="1:37" x14ac:dyDescent="0.2">
      <c r="A682" s="12"/>
      <c r="B682" s="12"/>
      <c r="C682" s="214"/>
      <c r="D682" s="17"/>
      <c r="E682" s="16"/>
      <c r="F682" s="25"/>
      <c r="G682" s="14"/>
      <c r="H682" s="25"/>
      <c r="I682" s="62"/>
      <c r="J682" s="21"/>
      <c r="K682" s="22"/>
      <c r="L682" s="23"/>
      <c r="M682" s="14"/>
      <c r="N682" s="11"/>
      <c r="O682" s="22"/>
      <c r="P682" s="23"/>
      <c r="Q682" s="53"/>
      <c r="R682" s="53"/>
      <c r="S682" s="23"/>
      <c r="T682" s="23"/>
      <c r="U682" s="28"/>
      <c r="V682" s="183"/>
      <c r="W682" s="12"/>
      <c r="X682" s="12"/>
      <c r="Y682" s="62"/>
      <c r="Z682" s="11"/>
      <c r="AA682" s="14"/>
      <c r="AB682" s="12"/>
      <c r="AC682" s="53"/>
      <c r="AD682" s="22"/>
      <c r="AE682" s="23"/>
      <c r="AF682" s="184"/>
      <c r="AG682" s="19"/>
      <c r="AH682" s="59"/>
      <c r="AI682" s="22"/>
      <c r="AJ682" s="22"/>
      <c r="AK682" s="29"/>
    </row>
    <row r="683" spans="1:37" x14ac:dyDescent="0.2">
      <c r="A683" s="12"/>
      <c r="B683" s="12"/>
      <c r="C683" s="214"/>
      <c r="D683" s="17"/>
      <c r="E683" s="16"/>
      <c r="F683" s="25"/>
      <c r="G683" s="14"/>
      <c r="H683" s="25"/>
      <c r="I683" s="62"/>
      <c r="J683" s="21"/>
      <c r="K683" s="22"/>
      <c r="L683" s="23"/>
      <c r="M683" s="14"/>
      <c r="N683" s="11"/>
      <c r="O683" s="22"/>
      <c r="P683" s="23"/>
      <c r="Q683" s="53"/>
      <c r="R683" s="53"/>
      <c r="S683" s="23"/>
      <c r="T683" s="23"/>
      <c r="U683" s="28"/>
      <c r="V683" s="183"/>
      <c r="W683" s="12"/>
      <c r="X683" s="12"/>
      <c r="Y683" s="62"/>
      <c r="Z683" s="11"/>
      <c r="AA683" s="14"/>
      <c r="AB683" s="12"/>
      <c r="AC683" s="53"/>
      <c r="AD683" s="22"/>
      <c r="AE683" s="23"/>
      <c r="AF683" s="184"/>
      <c r="AG683" s="19"/>
      <c r="AH683" s="59"/>
      <c r="AI683" s="22"/>
      <c r="AJ683" s="22"/>
      <c r="AK683" s="29"/>
    </row>
    <row r="684" spans="1:37" x14ac:dyDescent="0.2">
      <c r="A684" s="12"/>
      <c r="B684" s="12"/>
      <c r="C684" s="214"/>
      <c r="D684" s="17"/>
      <c r="E684" s="16"/>
      <c r="F684" s="25"/>
      <c r="G684" s="14"/>
      <c r="H684" s="25"/>
      <c r="I684" s="62"/>
      <c r="J684" s="21"/>
      <c r="K684" s="22"/>
      <c r="L684" s="23"/>
      <c r="M684" s="14"/>
      <c r="N684" s="11"/>
      <c r="O684" s="22"/>
      <c r="P684" s="23"/>
      <c r="Q684" s="53"/>
      <c r="R684" s="53"/>
      <c r="S684" s="23"/>
      <c r="T684" s="23"/>
      <c r="U684" s="28"/>
      <c r="V684" s="183"/>
      <c r="W684" s="12"/>
      <c r="X684" s="12"/>
      <c r="Y684" s="62"/>
      <c r="Z684" s="11"/>
      <c r="AA684" s="14"/>
      <c r="AB684" s="12"/>
      <c r="AC684" s="53"/>
      <c r="AD684" s="22"/>
      <c r="AE684" s="23"/>
      <c r="AF684" s="184"/>
      <c r="AG684" s="19"/>
      <c r="AH684" s="59"/>
      <c r="AI684" s="22"/>
      <c r="AJ684" s="22"/>
      <c r="AK684" s="29"/>
    </row>
    <row r="685" spans="1:37" x14ac:dyDescent="0.2">
      <c r="A685" s="12"/>
      <c r="B685" s="12"/>
      <c r="C685" s="214"/>
      <c r="D685" s="17"/>
      <c r="E685" s="16"/>
      <c r="F685" s="25"/>
      <c r="G685" s="14"/>
      <c r="H685" s="25"/>
      <c r="I685" s="62"/>
      <c r="J685" s="21"/>
      <c r="K685" s="22"/>
      <c r="L685" s="23"/>
      <c r="M685" s="14"/>
      <c r="N685" s="11"/>
      <c r="O685" s="22"/>
      <c r="P685" s="23"/>
      <c r="Q685" s="53"/>
      <c r="R685" s="53"/>
      <c r="S685" s="23"/>
      <c r="T685" s="23"/>
      <c r="U685" s="28"/>
      <c r="V685" s="183"/>
      <c r="W685" s="12"/>
      <c r="X685" s="12"/>
      <c r="Y685" s="62"/>
      <c r="Z685" s="11"/>
      <c r="AA685" s="14"/>
      <c r="AB685" s="12"/>
      <c r="AC685" s="53"/>
      <c r="AD685" s="22"/>
      <c r="AE685" s="23"/>
      <c r="AF685" s="184"/>
      <c r="AG685" s="19"/>
      <c r="AH685" s="59"/>
      <c r="AI685" s="22"/>
      <c r="AJ685" s="22"/>
      <c r="AK685" s="29"/>
    </row>
    <row r="686" spans="1:37" x14ac:dyDescent="0.2">
      <c r="A686" s="12"/>
      <c r="B686" s="12"/>
      <c r="C686" s="214"/>
      <c r="D686" s="17"/>
      <c r="E686" s="16"/>
      <c r="F686" s="25"/>
      <c r="G686" s="14"/>
      <c r="H686" s="25"/>
      <c r="I686" s="62"/>
      <c r="J686" s="21"/>
      <c r="K686" s="22"/>
      <c r="L686" s="23"/>
      <c r="M686" s="14"/>
      <c r="N686" s="11"/>
      <c r="O686" s="22"/>
      <c r="P686" s="23"/>
      <c r="Q686" s="53"/>
      <c r="R686" s="53"/>
      <c r="S686" s="23"/>
      <c r="T686" s="23"/>
      <c r="U686" s="28"/>
      <c r="V686" s="183"/>
      <c r="W686" s="12"/>
      <c r="X686" s="12"/>
      <c r="Y686" s="62"/>
      <c r="Z686" s="11"/>
      <c r="AA686" s="14"/>
      <c r="AB686" s="12"/>
      <c r="AC686" s="53"/>
      <c r="AD686" s="22"/>
      <c r="AE686" s="23"/>
      <c r="AF686" s="184"/>
      <c r="AG686" s="19"/>
      <c r="AH686" s="59"/>
      <c r="AI686" s="22"/>
      <c r="AJ686" s="22"/>
      <c r="AK686" s="29"/>
    </row>
    <row r="687" spans="1:37" x14ac:dyDescent="0.2">
      <c r="A687" s="12"/>
      <c r="B687" s="12"/>
      <c r="C687" s="214"/>
      <c r="D687" s="17"/>
      <c r="E687" s="16"/>
      <c r="F687" s="25"/>
      <c r="G687" s="14"/>
      <c r="H687" s="25"/>
      <c r="I687" s="62"/>
      <c r="J687" s="21"/>
      <c r="K687" s="22"/>
      <c r="L687" s="23"/>
      <c r="M687" s="14"/>
      <c r="N687" s="11"/>
      <c r="O687" s="22"/>
      <c r="P687" s="23"/>
      <c r="Q687" s="53"/>
      <c r="R687" s="53"/>
      <c r="S687" s="23"/>
      <c r="T687" s="23"/>
      <c r="U687" s="28"/>
      <c r="V687" s="183"/>
      <c r="W687" s="12"/>
      <c r="X687" s="12"/>
      <c r="Y687" s="62"/>
      <c r="Z687" s="11"/>
      <c r="AA687" s="14"/>
      <c r="AB687" s="12"/>
      <c r="AC687" s="53"/>
      <c r="AD687" s="22"/>
      <c r="AE687" s="23"/>
      <c r="AF687" s="184"/>
      <c r="AG687" s="19"/>
      <c r="AH687" s="59"/>
      <c r="AI687" s="22"/>
      <c r="AJ687" s="22"/>
      <c r="AK687" s="29"/>
    </row>
    <row r="688" spans="1:37" x14ac:dyDescent="0.2">
      <c r="A688" s="12"/>
      <c r="B688" s="12"/>
      <c r="C688" s="214"/>
      <c r="D688" s="17"/>
      <c r="E688" s="16"/>
      <c r="F688" s="25"/>
      <c r="G688" s="14"/>
      <c r="H688" s="25"/>
      <c r="I688" s="62"/>
      <c r="J688" s="21"/>
      <c r="K688" s="22"/>
      <c r="L688" s="23"/>
      <c r="M688" s="14"/>
      <c r="N688" s="11"/>
      <c r="O688" s="22"/>
      <c r="P688" s="23"/>
      <c r="Q688" s="53"/>
      <c r="R688" s="53"/>
      <c r="S688" s="23"/>
      <c r="T688" s="23"/>
      <c r="U688" s="28"/>
      <c r="V688" s="183"/>
      <c r="W688" s="12"/>
      <c r="X688" s="12"/>
      <c r="Y688" s="62"/>
      <c r="Z688" s="11"/>
      <c r="AA688" s="14"/>
      <c r="AB688" s="12"/>
      <c r="AC688" s="53"/>
      <c r="AD688" s="22"/>
      <c r="AE688" s="23"/>
      <c r="AF688" s="184"/>
      <c r="AG688" s="19"/>
      <c r="AH688" s="59"/>
      <c r="AI688" s="22"/>
      <c r="AJ688" s="22"/>
      <c r="AK688" s="29"/>
    </row>
    <row r="689" spans="1:37" x14ac:dyDescent="0.2">
      <c r="A689" s="12"/>
      <c r="B689" s="12"/>
      <c r="C689" s="214"/>
      <c r="D689" s="17"/>
      <c r="E689" s="16"/>
      <c r="F689" s="25"/>
      <c r="G689" s="14"/>
      <c r="H689" s="25"/>
      <c r="I689" s="62"/>
      <c r="J689" s="21"/>
      <c r="K689" s="22"/>
      <c r="L689" s="23"/>
      <c r="M689" s="14"/>
      <c r="N689" s="11"/>
      <c r="O689" s="22"/>
      <c r="P689" s="23"/>
      <c r="Q689" s="53"/>
      <c r="R689" s="53"/>
      <c r="S689" s="23"/>
      <c r="T689" s="23"/>
      <c r="U689" s="28"/>
      <c r="V689" s="183"/>
      <c r="W689" s="12"/>
      <c r="X689" s="12"/>
      <c r="Y689" s="62"/>
      <c r="Z689" s="11"/>
      <c r="AA689" s="14"/>
      <c r="AB689" s="12"/>
      <c r="AC689" s="53"/>
      <c r="AD689" s="22"/>
      <c r="AE689" s="23"/>
      <c r="AF689" s="184"/>
      <c r="AG689" s="19"/>
      <c r="AH689" s="59"/>
      <c r="AI689" s="22"/>
      <c r="AJ689" s="22"/>
      <c r="AK689" s="29"/>
    </row>
    <row r="690" spans="1:37" x14ac:dyDescent="0.2">
      <c r="A690" s="12"/>
      <c r="B690" s="12"/>
      <c r="C690" s="214"/>
      <c r="D690" s="17"/>
      <c r="E690" s="16"/>
      <c r="F690" s="25"/>
      <c r="G690" s="14"/>
      <c r="H690" s="25"/>
      <c r="I690" s="62"/>
      <c r="J690" s="21"/>
      <c r="K690" s="22"/>
      <c r="L690" s="23"/>
      <c r="M690" s="14"/>
      <c r="N690" s="11"/>
      <c r="O690" s="22"/>
      <c r="P690" s="23"/>
      <c r="Q690" s="53"/>
      <c r="R690" s="53"/>
      <c r="S690" s="23"/>
      <c r="T690" s="23"/>
      <c r="U690" s="28"/>
      <c r="V690" s="183"/>
      <c r="W690" s="12"/>
      <c r="X690" s="12"/>
      <c r="Y690" s="62"/>
      <c r="Z690" s="11"/>
      <c r="AA690" s="14"/>
      <c r="AB690" s="12"/>
      <c r="AC690" s="53"/>
      <c r="AD690" s="22"/>
      <c r="AE690" s="23"/>
      <c r="AF690" s="184"/>
      <c r="AG690" s="19"/>
      <c r="AH690" s="59"/>
      <c r="AI690" s="22"/>
      <c r="AJ690" s="22"/>
      <c r="AK690" s="29"/>
    </row>
    <row r="691" spans="1:37" x14ac:dyDescent="0.2">
      <c r="A691" s="12"/>
      <c r="B691" s="12"/>
      <c r="C691" s="214"/>
      <c r="D691" s="17"/>
      <c r="E691" s="16"/>
      <c r="F691" s="25"/>
      <c r="G691" s="14"/>
      <c r="H691" s="25"/>
      <c r="I691" s="62"/>
      <c r="J691" s="21"/>
      <c r="K691" s="22"/>
      <c r="L691" s="23"/>
      <c r="M691" s="14"/>
      <c r="N691" s="11"/>
      <c r="O691" s="22"/>
      <c r="P691" s="23"/>
      <c r="Q691" s="53"/>
      <c r="R691" s="53"/>
      <c r="S691" s="23"/>
      <c r="T691" s="23"/>
      <c r="U691" s="28"/>
      <c r="V691" s="183"/>
      <c r="W691" s="12"/>
      <c r="X691" s="12"/>
      <c r="Y691" s="62"/>
      <c r="Z691" s="11"/>
      <c r="AA691" s="14"/>
      <c r="AB691" s="12"/>
      <c r="AC691" s="53"/>
      <c r="AD691" s="22"/>
      <c r="AE691" s="23"/>
      <c r="AF691" s="184"/>
      <c r="AG691" s="19"/>
      <c r="AH691" s="59"/>
      <c r="AI691" s="22"/>
      <c r="AJ691" s="22"/>
      <c r="AK691" s="29"/>
    </row>
    <row r="692" spans="1:37" x14ac:dyDescent="0.2">
      <c r="A692" s="12"/>
      <c r="B692" s="12"/>
      <c r="C692" s="214"/>
      <c r="D692" s="17"/>
      <c r="E692" s="16"/>
      <c r="F692" s="25"/>
      <c r="G692" s="14"/>
      <c r="H692" s="25"/>
      <c r="I692" s="62"/>
      <c r="J692" s="21"/>
      <c r="K692" s="22"/>
      <c r="L692" s="23"/>
      <c r="M692" s="14"/>
      <c r="N692" s="11"/>
      <c r="O692" s="22"/>
      <c r="P692" s="23"/>
      <c r="Q692" s="53"/>
      <c r="R692" s="53"/>
      <c r="S692" s="23"/>
      <c r="T692" s="23"/>
      <c r="U692" s="28"/>
      <c r="V692" s="183"/>
      <c r="W692" s="12"/>
      <c r="X692" s="12"/>
      <c r="Y692" s="62"/>
      <c r="Z692" s="11"/>
      <c r="AA692" s="14"/>
      <c r="AB692" s="12"/>
      <c r="AC692" s="53"/>
      <c r="AD692" s="22"/>
      <c r="AE692" s="23"/>
      <c r="AF692" s="184"/>
      <c r="AG692" s="19"/>
      <c r="AH692" s="59"/>
      <c r="AI692" s="22"/>
      <c r="AJ692" s="22"/>
      <c r="AK692" s="29"/>
    </row>
    <row r="693" spans="1:37" x14ac:dyDescent="0.2">
      <c r="A693" s="12"/>
      <c r="B693" s="12"/>
      <c r="C693" s="214"/>
      <c r="D693" s="17"/>
      <c r="E693" s="16"/>
      <c r="F693" s="25"/>
      <c r="G693" s="14"/>
      <c r="H693" s="25"/>
      <c r="I693" s="62"/>
      <c r="J693" s="21"/>
      <c r="K693" s="22"/>
      <c r="L693" s="23"/>
      <c r="M693" s="14"/>
      <c r="N693" s="11"/>
      <c r="O693" s="22"/>
      <c r="P693" s="23"/>
      <c r="Q693" s="53"/>
      <c r="R693" s="53"/>
      <c r="S693" s="23"/>
      <c r="T693" s="23"/>
      <c r="U693" s="28"/>
      <c r="V693" s="183"/>
      <c r="W693" s="12"/>
      <c r="X693" s="12"/>
      <c r="Y693" s="62"/>
      <c r="Z693" s="11"/>
      <c r="AA693" s="14"/>
      <c r="AB693" s="12"/>
      <c r="AC693" s="53"/>
      <c r="AD693" s="22"/>
      <c r="AE693" s="23"/>
      <c r="AF693" s="184"/>
      <c r="AG693" s="19"/>
      <c r="AH693" s="59"/>
      <c r="AI693" s="22"/>
      <c r="AJ693" s="22"/>
      <c r="AK693" s="29"/>
    </row>
    <row r="694" spans="1:37" x14ac:dyDescent="0.2">
      <c r="A694" s="12"/>
      <c r="B694" s="12"/>
      <c r="C694" s="214"/>
      <c r="D694" s="17"/>
      <c r="E694" s="16"/>
      <c r="F694" s="25"/>
      <c r="G694" s="14"/>
      <c r="H694" s="25"/>
      <c r="I694" s="62"/>
      <c r="J694" s="21"/>
      <c r="K694" s="22"/>
      <c r="L694" s="23"/>
      <c r="M694" s="14"/>
      <c r="N694" s="11"/>
      <c r="O694" s="22"/>
      <c r="P694" s="23"/>
      <c r="Q694" s="53"/>
      <c r="R694" s="53"/>
      <c r="S694" s="23"/>
      <c r="T694" s="23"/>
      <c r="U694" s="28"/>
      <c r="V694" s="183"/>
      <c r="W694" s="12"/>
      <c r="X694" s="12"/>
      <c r="Y694" s="62"/>
      <c r="Z694" s="11"/>
      <c r="AA694" s="14"/>
      <c r="AB694" s="12"/>
      <c r="AC694" s="53"/>
      <c r="AD694" s="22"/>
      <c r="AE694" s="23"/>
      <c r="AF694" s="184"/>
      <c r="AG694" s="19"/>
      <c r="AH694" s="59"/>
      <c r="AI694" s="22"/>
      <c r="AJ694" s="22"/>
      <c r="AK694" s="29"/>
    </row>
    <row r="695" spans="1:37" x14ac:dyDescent="0.2">
      <c r="A695" s="12"/>
      <c r="B695" s="12"/>
      <c r="C695" s="214"/>
      <c r="D695" s="17"/>
      <c r="E695" s="16"/>
      <c r="F695" s="25"/>
      <c r="G695" s="14"/>
      <c r="H695" s="25"/>
      <c r="I695" s="62"/>
      <c r="J695" s="21"/>
      <c r="K695" s="22"/>
      <c r="L695" s="23"/>
      <c r="M695" s="14"/>
      <c r="N695" s="11"/>
      <c r="O695" s="22"/>
      <c r="P695" s="23"/>
      <c r="Q695" s="53"/>
      <c r="R695" s="53"/>
      <c r="S695" s="23"/>
      <c r="T695" s="23"/>
      <c r="U695" s="28"/>
      <c r="V695" s="183"/>
      <c r="W695" s="12"/>
      <c r="X695" s="12"/>
      <c r="Y695" s="62"/>
      <c r="Z695" s="11"/>
      <c r="AA695" s="14"/>
      <c r="AB695" s="12"/>
      <c r="AC695" s="53"/>
      <c r="AD695" s="22"/>
      <c r="AE695" s="23"/>
      <c r="AF695" s="184"/>
      <c r="AG695" s="19"/>
      <c r="AH695" s="59"/>
      <c r="AI695" s="22"/>
      <c r="AJ695" s="22"/>
      <c r="AK695" s="29"/>
    </row>
    <row r="696" spans="1:37" x14ac:dyDescent="0.2">
      <c r="A696" s="12"/>
      <c r="B696" s="12"/>
      <c r="C696" s="214"/>
      <c r="D696" s="17"/>
      <c r="E696" s="16"/>
      <c r="F696" s="25"/>
      <c r="G696" s="14"/>
      <c r="H696" s="25"/>
      <c r="I696" s="62"/>
      <c r="J696" s="21"/>
      <c r="K696" s="22"/>
      <c r="L696" s="23"/>
      <c r="M696" s="14"/>
      <c r="N696" s="11"/>
      <c r="O696" s="22"/>
      <c r="P696" s="23"/>
      <c r="Q696" s="53"/>
      <c r="R696" s="53"/>
      <c r="S696" s="23"/>
      <c r="T696" s="23"/>
      <c r="U696" s="28"/>
      <c r="V696" s="183"/>
      <c r="W696" s="12"/>
      <c r="X696" s="12"/>
      <c r="Y696" s="62"/>
      <c r="Z696" s="11"/>
      <c r="AA696" s="14"/>
      <c r="AB696" s="12"/>
      <c r="AC696" s="53"/>
      <c r="AD696" s="22"/>
      <c r="AE696" s="23"/>
      <c r="AF696" s="184"/>
      <c r="AG696" s="19"/>
      <c r="AH696" s="59"/>
      <c r="AI696" s="22"/>
      <c r="AJ696" s="22"/>
      <c r="AK696" s="29"/>
    </row>
    <row r="697" spans="1:37" x14ac:dyDescent="0.2">
      <c r="A697" s="12"/>
      <c r="B697" s="12"/>
      <c r="C697" s="214"/>
      <c r="D697" s="17"/>
      <c r="E697" s="16"/>
      <c r="F697" s="25"/>
      <c r="G697" s="14"/>
      <c r="H697" s="25"/>
      <c r="I697" s="62"/>
      <c r="J697" s="21"/>
      <c r="K697" s="22"/>
      <c r="L697" s="23"/>
      <c r="M697" s="14"/>
      <c r="N697" s="11"/>
      <c r="O697" s="22"/>
      <c r="P697" s="23"/>
      <c r="Q697" s="53"/>
      <c r="R697" s="53"/>
      <c r="S697" s="23"/>
      <c r="T697" s="23"/>
      <c r="U697" s="28"/>
      <c r="V697" s="183"/>
      <c r="W697" s="12"/>
      <c r="X697" s="12"/>
      <c r="Y697" s="62"/>
      <c r="Z697" s="11"/>
      <c r="AA697" s="14"/>
      <c r="AB697" s="12"/>
      <c r="AC697" s="53"/>
      <c r="AD697" s="22"/>
      <c r="AE697" s="23"/>
      <c r="AF697" s="184"/>
      <c r="AG697" s="19"/>
      <c r="AH697" s="59"/>
      <c r="AI697" s="22"/>
      <c r="AJ697" s="22"/>
      <c r="AK697" s="29"/>
    </row>
    <row r="698" spans="1:37" x14ac:dyDescent="0.2">
      <c r="A698" s="12"/>
      <c r="B698" s="12"/>
      <c r="C698" s="214"/>
      <c r="D698" s="17"/>
      <c r="E698" s="16"/>
      <c r="F698" s="25"/>
      <c r="G698" s="14"/>
      <c r="H698" s="25"/>
      <c r="I698" s="62"/>
      <c r="J698" s="21"/>
      <c r="K698" s="22"/>
      <c r="L698" s="23"/>
      <c r="M698" s="14"/>
      <c r="N698" s="11"/>
      <c r="O698" s="22"/>
      <c r="P698" s="23"/>
      <c r="Q698" s="53"/>
      <c r="R698" s="53"/>
      <c r="S698" s="23"/>
      <c r="T698" s="23"/>
      <c r="U698" s="28"/>
      <c r="V698" s="183"/>
      <c r="W698" s="12"/>
      <c r="X698" s="12"/>
      <c r="Y698" s="62"/>
      <c r="Z698" s="11"/>
      <c r="AA698" s="14"/>
      <c r="AB698" s="12"/>
      <c r="AC698" s="53"/>
      <c r="AD698" s="22"/>
      <c r="AE698" s="23"/>
      <c r="AF698" s="184"/>
      <c r="AG698" s="19"/>
      <c r="AH698" s="59"/>
      <c r="AI698" s="22"/>
      <c r="AJ698" s="22"/>
      <c r="AK698" s="29"/>
    </row>
    <row r="699" spans="1:37" x14ac:dyDescent="0.2">
      <c r="A699" s="12"/>
      <c r="B699" s="12"/>
      <c r="C699" s="214"/>
      <c r="D699" s="17"/>
      <c r="E699" s="16"/>
      <c r="F699" s="25"/>
      <c r="G699" s="14"/>
      <c r="H699" s="25"/>
      <c r="I699" s="62"/>
      <c r="J699" s="21"/>
      <c r="K699" s="22"/>
      <c r="L699" s="23"/>
      <c r="M699" s="14"/>
      <c r="N699" s="11"/>
      <c r="O699" s="22"/>
      <c r="P699" s="23"/>
      <c r="Q699" s="53"/>
      <c r="R699" s="53"/>
      <c r="S699" s="23"/>
      <c r="T699" s="23"/>
      <c r="U699" s="28"/>
      <c r="V699" s="183"/>
      <c r="W699" s="12"/>
      <c r="X699" s="12"/>
      <c r="Y699" s="62"/>
      <c r="Z699" s="11"/>
      <c r="AA699" s="14"/>
      <c r="AB699" s="12"/>
      <c r="AC699" s="53"/>
      <c r="AD699" s="22"/>
      <c r="AE699" s="23"/>
      <c r="AF699" s="184"/>
      <c r="AG699" s="19"/>
      <c r="AH699" s="59"/>
      <c r="AI699" s="22"/>
      <c r="AJ699" s="22"/>
      <c r="AK699" s="29"/>
    </row>
    <row r="700" spans="1:37" x14ac:dyDescent="0.2">
      <c r="A700" s="12"/>
      <c r="B700" s="12"/>
      <c r="C700" s="214"/>
      <c r="D700" s="17"/>
      <c r="E700" s="16"/>
      <c r="F700" s="25"/>
      <c r="G700" s="14"/>
      <c r="H700" s="25"/>
      <c r="I700" s="62"/>
      <c r="J700" s="21"/>
      <c r="K700" s="22"/>
      <c r="L700" s="23"/>
      <c r="M700" s="14"/>
      <c r="N700" s="11"/>
      <c r="O700" s="22"/>
      <c r="P700" s="23"/>
      <c r="Q700" s="53"/>
      <c r="R700" s="53"/>
      <c r="S700" s="23"/>
      <c r="T700" s="23"/>
      <c r="U700" s="28"/>
      <c r="V700" s="183"/>
      <c r="W700" s="12"/>
      <c r="X700" s="12"/>
      <c r="Y700" s="62"/>
      <c r="Z700" s="11"/>
      <c r="AA700" s="14"/>
      <c r="AB700" s="12"/>
      <c r="AC700" s="53"/>
      <c r="AD700" s="22"/>
      <c r="AE700" s="23"/>
      <c r="AF700" s="184"/>
      <c r="AG700" s="19"/>
      <c r="AH700" s="59"/>
      <c r="AI700" s="22"/>
      <c r="AJ700" s="22"/>
      <c r="AK700" s="29"/>
    </row>
    <row r="701" spans="1:37" x14ac:dyDescent="0.2">
      <c r="A701" s="12"/>
      <c r="B701" s="12"/>
      <c r="C701" s="214"/>
      <c r="D701" s="17"/>
      <c r="E701" s="16"/>
      <c r="F701" s="25"/>
      <c r="G701" s="14"/>
      <c r="H701" s="25"/>
      <c r="I701" s="62"/>
      <c r="J701" s="21"/>
      <c r="K701" s="22"/>
      <c r="L701" s="23"/>
      <c r="M701" s="14"/>
      <c r="N701" s="11"/>
      <c r="O701" s="22"/>
      <c r="P701" s="23"/>
      <c r="Q701" s="53"/>
      <c r="R701" s="53"/>
      <c r="S701" s="23"/>
      <c r="T701" s="23"/>
      <c r="U701" s="28"/>
      <c r="V701" s="183"/>
      <c r="W701" s="12"/>
      <c r="X701" s="12"/>
      <c r="Y701" s="62"/>
      <c r="Z701" s="11"/>
      <c r="AA701" s="14"/>
      <c r="AB701" s="12"/>
      <c r="AC701" s="53"/>
      <c r="AD701" s="22"/>
      <c r="AE701" s="23"/>
      <c r="AF701" s="184"/>
      <c r="AG701" s="19"/>
      <c r="AH701" s="59"/>
      <c r="AI701" s="22"/>
      <c r="AJ701" s="22"/>
      <c r="AK701" s="29"/>
    </row>
    <row r="702" spans="1:37" x14ac:dyDescent="0.2">
      <c r="A702" s="12"/>
      <c r="B702" s="12"/>
      <c r="C702" s="214"/>
      <c r="D702" s="17"/>
      <c r="E702" s="16"/>
      <c r="F702" s="25"/>
      <c r="G702" s="14"/>
      <c r="H702" s="25"/>
      <c r="I702" s="62"/>
      <c r="J702" s="21"/>
      <c r="K702" s="22"/>
      <c r="L702" s="23"/>
      <c r="M702" s="14"/>
      <c r="N702" s="11"/>
      <c r="O702" s="22"/>
      <c r="P702" s="23"/>
      <c r="Q702" s="53"/>
      <c r="R702" s="53"/>
      <c r="S702" s="23"/>
      <c r="T702" s="23"/>
      <c r="U702" s="28"/>
      <c r="V702" s="183"/>
      <c r="W702" s="12"/>
      <c r="X702" s="12"/>
      <c r="Y702" s="62"/>
      <c r="Z702" s="11"/>
      <c r="AA702" s="14"/>
      <c r="AB702" s="12"/>
      <c r="AC702" s="53"/>
      <c r="AD702" s="22"/>
      <c r="AE702" s="23"/>
      <c r="AF702" s="184"/>
      <c r="AG702" s="19"/>
      <c r="AH702" s="59"/>
      <c r="AI702" s="22"/>
      <c r="AJ702" s="22"/>
      <c r="AK702" s="29"/>
    </row>
    <row r="703" spans="1:37" x14ac:dyDescent="0.2">
      <c r="A703" s="12"/>
      <c r="B703" s="12"/>
      <c r="C703" s="214"/>
      <c r="D703" s="17"/>
      <c r="E703" s="16"/>
      <c r="F703" s="25"/>
      <c r="G703" s="14"/>
      <c r="H703" s="25"/>
      <c r="I703" s="62"/>
      <c r="J703" s="21"/>
      <c r="K703" s="22"/>
      <c r="L703" s="23"/>
      <c r="M703" s="14"/>
      <c r="N703" s="11"/>
      <c r="O703" s="22"/>
      <c r="P703" s="23"/>
      <c r="Q703" s="53"/>
      <c r="R703" s="53"/>
      <c r="S703" s="23"/>
      <c r="T703" s="23"/>
      <c r="U703" s="28"/>
      <c r="V703" s="183"/>
      <c r="W703" s="12"/>
      <c r="X703" s="12"/>
      <c r="Y703" s="62"/>
      <c r="Z703" s="11"/>
      <c r="AA703" s="14"/>
      <c r="AB703" s="12"/>
      <c r="AC703" s="53"/>
      <c r="AD703" s="22"/>
      <c r="AE703" s="23"/>
      <c r="AF703" s="184"/>
      <c r="AG703" s="19"/>
      <c r="AH703" s="59"/>
      <c r="AI703" s="22"/>
      <c r="AJ703" s="22"/>
      <c r="AK703" s="29"/>
    </row>
    <row r="704" spans="1:37" x14ac:dyDescent="0.2">
      <c r="A704" s="12"/>
      <c r="B704" s="12"/>
      <c r="C704" s="214"/>
      <c r="D704" s="17"/>
      <c r="E704" s="16"/>
      <c r="F704" s="25"/>
      <c r="G704" s="14"/>
      <c r="H704" s="25"/>
      <c r="I704" s="62"/>
      <c r="J704" s="21"/>
      <c r="K704" s="22"/>
      <c r="L704" s="23"/>
      <c r="M704" s="14"/>
      <c r="N704" s="11"/>
      <c r="O704" s="22"/>
      <c r="P704" s="23"/>
      <c r="Q704" s="53"/>
      <c r="R704" s="53"/>
      <c r="S704" s="23"/>
      <c r="T704" s="23"/>
      <c r="U704" s="28"/>
      <c r="V704" s="183"/>
      <c r="W704" s="12"/>
      <c r="X704" s="12"/>
      <c r="Y704" s="62"/>
      <c r="Z704" s="11"/>
      <c r="AA704" s="14"/>
      <c r="AB704" s="12"/>
      <c r="AC704" s="53"/>
      <c r="AD704" s="22"/>
      <c r="AE704" s="23"/>
      <c r="AF704" s="184"/>
      <c r="AG704" s="19"/>
      <c r="AH704" s="59"/>
      <c r="AI704" s="22"/>
      <c r="AJ704" s="22"/>
      <c r="AK704" s="29"/>
    </row>
    <row r="705" spans="1:37" x14ac:dyDescent="0.2">
      <c r="A705" s="12"/>
      <c r="B705" s="12"/>
      <c r="C705" s="214"/>
      <c r="D705" s="17"/>
      <c r="E705" s="16"/>
      <c r="F705" s="25"/>
      <c r="G705" s="14"/>
      <c r="H705" s="25"/>
      <c r="I705" s="62"/>
      <c r="J705" s="21"/>
      <c r="K705" s="22"/>
      <c r="L705" s="23"/>
      <c r="M705" s="14"/>
      <c r="N705" s="11"/>
      <c r="O705" s="22"/>
      <c r="P705" s="23"/>
      <c r="Q705" s="53"/>
      <c r="R705" s="53"/>
      <c r="S705" s="23"/>
      <c r="T705" s="23"/>
      <c r="U705" s="28"/>
      <c r="V705" s="183"/>
      <c r="W705" s="12"/>
      <c r="X705" s="12"/>
      <c r="Y705" s="62"/>
      <c r="Z705" s="11"/>
      <c r="AA705" s="14"/>
      <c r="AB705" s="12"/>
      <c r="AC705" s="53"/>
      <c r="AD705" s="22"/>
      <c r="AE705" s="23"/>
      <c r="AF705" s="184"/>
      <c r="AG705" s="19"/>
      <c r="AH705" s="59"/>
      <c r="AI705" s="22"/>
      <c r="AJ705" s="22"/>
      <c r="AK705" s="29"/>
    </row>
    <row r="706" spans="1:37" x14ac:dyDescent="0.2">
      <c r="A706" s="12"/>
      <c r="B706" s="12"/>
      <c r="C706" s="214"/>
      <c r="D706" s="17"/>
      <c r="E706" s="16"/>
      <c r="F706" s="25"/>
      <c r="G706" s="14"/>
      <c r="H706" s="25"/>
      <c r="I706" s="62"/>
      <c r="J706" s="21"/>
      <c r="K706" s="22"/>
      <c r="L706" s="23"/>
      <c r="M706" s="14"/>
      <c r="N706" s="11"/>
      <c r="O706" s="22"/>
      <c r="P706" s="23"/>
      <c r="Q706" s="53"/>
      <c r="R706" s="53"/>
      <c r="S706" s="23"/>
      <c r="T706" s="23"/>
      <c r="U706" s="28"/>
      <c r="V706" s="183"/>
      <c r="W706" s="12"/>
      <c r="X706" s="12"/>
      <c r="Y706" s="62"/>
      <c r="Z706" s="11"/>
      <c r="AA706" s="14"/>
      <c r="AB706" s="12"/>
      <c r="AC706" s="53"/>
      <c r="AD706" s="22"/>
      <c r="AE706" s="23"/>
      <c r="AF706" s="184"/>
      <c r="AG706" s="19"/>
      <c r="AH706" s="59"/>
      <c r="AI706" s="22"/>
      <c r="AJ706" s="22"/>
      <c r="AK706" s="29"/>
    </row>
    <row r="707" spans="1:37" x14ac:dyDescent="0.2">
      <c r="A707" s="12"/>
      <c r="B707" s="12"/>
      <c r="C707" s="214"/>
      <c r="D707" s="17"/>
      <c r="E707" s="16"/>
      <c r="F707" s="25"/>
      <c r="G707" s="14"/>
      <c r="H707" s="25"/>
      <c r="I707" s="62"/>
      <c r="J707" s="21"/>
      <c r="K707" s="22"/>
      <c r="L707" s="23"/>
      <c r="M707" s="14"/>
      <c r="N707" s="11"/>
      <c r="O707" s="22"/>
      <c r="P707" s="23"/>
      <c r="Q707" s="53"/>
      <c r="R707" s="53"/>
      <c r="S707" s="23"/>
      <c r="T707" s="23"/>
      <c r="U707" s="28"/>
      <c r="V707" s="183"/>
      <c r="W707" s="12"/>
      <c r="X707" s="12"/>
      <c r="Y707" s="62"/>
      <c r="Z707" s="11"/>
      <c r="AA707" s="14"/>
      <c r="AB707" s="12"/>
      <c r="AC707" s="53"/>
      <c r="AD707" s="22"/>
      <c r="AE707" s="23"/>
      <c r="AF707" s="184"/>
      <c r="AG707" s="19"/>
      <c r="AH707" s="59"/>
      <c r="AI707" s="22"/>
      <c r="AJ707" s="22"/>
      <c r="AK707" s="29"/>
    </row>
    <row r="708" spans="1:37" x14ac:dyDescent="0.2">
      <c r="A708" s="12"/>
      <c r="B708" s="12"/>
      <c r="C708" s="214"/>
      <c r="D708" s="17"/>
      <c r="E708" s="16"/>
      <c r="F708" s="25"/>
      <c r="G708" s="14"/>
      <c r="H708" s="25"/>
      <c r="I708" s="62"/>
      <c r="J708" s="21"/>
      <c r="K708" s="22"/>
      <c r="L708" s="23"/>
      <c r="M708" s="14"/>
      <c r="N708" s="11"/>
      <c r="O708" s="22"/>
      <c r="P708" s="23"/>
      <c r="Q708" s="53"/>
      <c r="R708" s="53"/>
      <c r="S708" s="23"/>
      <c r="T708" s="23"/>
      <c r="U708" s="28"/>
      <c r="V708" s="183"/>
      <c r="W708" s="12"/>
      <c r="X708" s="12"/>
      <c r="Y708" s="62"/>
      <c r="Z708" s="11"/>
      <c r="AA708" s="14"/>
      <c r="AB708" s="12"/>
      <c r="AC708" s="53"/>
      <c r="AD708" s="22"/>
      <c r="AE708" s="23"/>
      <c r="AF708" s="184"/>
      <c r="AG708" s="19"/>
      <c r="AH708" s="59"/>
      <c r="AI708" s="22"/>
      <c r="AJ708" s="22"/>
      <c r="AK708" s="29"/>
    </row>
    <row r="709" spans="1:37" x14ac:dyDescent="0.2">
      <c r="A709" s="12"/>
      <c r="B709" s="12"/>
      <c r="C709" s="214"/>
      <c r="D709" s="17"/>
      <c r="E709" s="16"/>
      <c r="F709" s="25"/>
      <c r="G709" s="14"/>
      <c r="H709" s="25"/>
      <c r="I709" s="62"/>
      <c r="J709" s="21"/>
      <c r="K709" s="22"/>
      <c r="L709" s="23"/>
      <c r="M709" s="14"/>
      <c r="N709" s="11"/>
      <c r="O709" s="22"/>
      <c r="P709" s="23"/>
      <c r="Q709" s="53"/>
      <c r="R709" s="53"/>
      <c r="S709" s="23"/>
      <c r="T709" s="23"/>
      <c r="U709" s="28"/>
      <c r="V709" s="183"/>
      <c r="W709" s="12"/>
      <c r="X709" s="12"/>
      <c r="Y709" s="62"/>
      <c r="Z709" s="11"/>
      <c r="AA709" s="14"/>
      <c r="AB709" s="12"/>
      <c r="AC709" s="53"/>
      <c r="AD709" s="22"/>
      <c r="AE709" s="23"/>
      <c r="AF709" s="184"/>
      <c r="AG709" s="19"/>
      <c r="AH709" s="59"/>
      <c r="AI709" s="22"/>
      <c r="AJ709" s="22"/>
      <c r="AK709" s="29"/>
    </row>
    <row r="710" spans="1:37" x14ac:dyDescent="0.2">
      <c r="A710" s="12"/>
      <c r="B710" s="12"/>
      <c r="C710" s="214"/>
      <c r="D710" s="17"/>
      <c r="E710" s="16"/>
      <c r="F710" s="25"/>
      <c r="G710" s="14"/>
      <c r="H710" s="25"/>
      <c r="I710" s="62"/>
      <c r="J710" s="21"/>
      <c r="K710" s="22"/>
      <c r="L710" s="23"/>
      <c r="M710" s="14"/>
      <c r="N710" s="11"/>
      <c r="O710" s="22"/>
      <c r="P710" s="23"/>
      <c r="Q710" s="53"/>
      <c r="R710" s="53"/>
      <c r="S710" s="23"/>
      <c r="T710" s="23"/>
      <c r="U710" s="28"/>
      <c r="V710" s="183"/>
      <c r="W710" s="12"/>
      <c r="X710" s="12"/>
      <c r="Y710" s="62"/>
      <c r="Z710" s="11"/>
      <c r="AA710" s="14"/>
      <c r="AB710" s="12"/>
      <c r="AC710" s="53"/>
      <c r="AD710" s="22"/>
      <c r="AE710" s="23"/>
      <c r="AF710" s="184"/>
      <c r="AG710" s="19"/>
      <c r="AH710" s="59"/>
      <c r="AI710" s="22"/>
      <c r="AJ710" s="22"/>
      <c r="AK710" s="29"/>
    </row>
    <row r="711" spans="1:37" x14ac:dyDescent="0.2">
      <c r="A711" s="12"/>
      <c r="B711" s="12"/>
      <c r="C711" s="214"/>
      <c r="D711" s="17"/>
      <c r="E711" s="16"/>
      <c r="F711" s="25"/>
      <c r="G711" s="14"/>
      <c r="H711" s="25"/>
      <c r="I711" s="62"/>
      <c r="J711" s="21"/>
      <c r="K711" s="22"/>
      <c r="L711" s="23"/>
      <c r="M711" s="14"/>
      <c r="N711" s="11"/>
      <c r="O711" s="22"/>
      <c r="P711" s="23"/>
      <c r="Q711" s="53"/>
      <c r="R711" s="53"/>
      <c r="S711" s="23"/>
      <c r="T711" s="23"/>
      <c r="U711" s="28"/>
      <c r="V711" s="183"/>
      <c r="W711" s="12"/>
      <c r="X711" s="12"/>
      <c r="Y711" s="62"/>
      <c r="Z711" s="11"/>
      <c r="AA711" s="14"/>
      <c r="AB711" s="12"/>
      <c r="AC711" s="53"/>
      <c r="AD711" s="22"/>
      <c r="AE711" s="23"/>
      <c r="AF711" s="184"/>
      <c r="AG711" s="19"/>
      <c r="AH711" s="59"/>
      <c r="AI711" s="22"/>
      <c r="AJ711" s="22"/>
      <c r="AK711" s="29"/>
    </row>
    <row r="712" spans="1:37" x14ac:dyDescent="0.2">
      <c r="A712" s="12"/>
      <c r="B712" s="12"/>
      <c r="C712" s="214"/>
      <c r="D712" s="17"/>
      <c r="E712" s="16"/>
      <c r="F712" s="25"/>
      <c r="G712" s="14"/>
      <c r="H712" s="25"/>
      <c r="I712" s="62"/>
      <c r="J712" s="21"/>
      <c r="K712" s="22"/>
      <c r="L712" s="23"/>
      <c r="M712" s="14"/>
      <c r="N712" s="11"/>
      <c r="O712" s="22"/>
      <c r="P712" s="23"/>
      <c r="Q712" s="53"/>
      <c r="R712" s="53"/>
      <c r="S712" s="23"/>
      <c r="T712" s="23"/>
      <c r="U712" s="28"/>
      <c r="V712" s="183"/>
      <c r="W712" s="12"/>
      <c r="X712" s="12"/>
      <c r="Y712" s="62"/>
      <c r="Z712" s="11"/>
      <c r="AA712" s="14"/>
      <c r="AB712" s="12"/>
      <c r="AC712" s="53"/>
      <c r="AD712" s="22"/>
      <c r="AE712" s="23"/>
      <c r="AF712" s="184"/>
      <c r="AG712" s="19"/>
      <c r="AH712" s="59"/>
      <c r="AI712" s="22"/>
      <c r="AJ712" s="22"/>
      <c r="AK712" s="29"/>
    </row>
    <row r="713" spans="1:37" x14ac:dyDescent="0.2">
      <c r="A713" s="12"/>
      <c r="B713" s="12"/>
      <c r="C713" s="214"/>
      <c r="D713" s="17"/>
      <c r="E713" s="16"/>
      <c r="F713" s="25"/>
      <c r="G713" s="14"/>
      <c r="H713" s="25"/>
      <c r="I713" s="62"/>
      <c r="J713" s="21"/>
      <c r="K713" s="22"/>
      <c r="L713" s="23"/>
      <c r="M713" s="14"/>
      <c r="N713" s="11"/>
      <c r="O713" s="22"/>
      <c r="P713" s="23"/>
      <c r="Q713" s="53"/>
      <c r="R713" s="53"/>
      <c r="S713" s="23"/>
      <c r="T713" s="23"/>
      <c r="U713" s="28"/>
      <c r="V713" s="183"/>
      <c r="W713" s="12"/>
      <c r="X713" s="12"/>
      <c r="Y713" s="62"/>
      <c r="Z713" s="11"/>
      <c r="AA713" s="14"/>
      <c r="AB713" s="12"/>
      <c r="AC713" s="53"/>
      <c r="AD713" s="22"/>
      <c r="AE713" s="23"/>
      <c r="AF713" s="184"/>
      <c r="AG713" s="19"/>
      <c r="AH713" s="59"/>
      <c r="AI713" s="22"/>
      <c r="AJ713" s="22"/>
      <c r="AK713" s="29"/>
    </row>
    <row r="714" spans="1:37" x14ac:dyDescent="0.2">
      <c r="A714" s="12"/>
      <c r="B714" s="12"/>
      <c r="C714" s="214"/>
      <c r="D714" s="17"/>
      <c r="E714" s="16"/>
      <c r="F714" s="25"/>
      <c r="G714" s="14"/>
      <c r="H714" s="25"/>
      <c r="I714" s="62"/>
      <c r="J714" s="21"/>
      <c r="K714" s="22"/>
      <c r="L714" s="23"/>
      <c r="M714" s="14"/>
      <c r="N714" s="11"/>
      <c r="O714" s="22"/>
      <c r="P714" s="23"/>
      <c r="Q714" s="53"/>
      <c r="R714" s="53"/>
      <c r="S714" s="23"/>
      <c r="T714" s="23"/>
      <c r="U714" s="28"/>
      <c r="V714" s="183"/>
      <c r="W714" s="12"/>
      <c r="X714" s="12"/>
      <c r="Y714" s="62"/>
      <c r="Z714" s="11"/>
      <c r="AA714" s="14"/>
      <c r="AB714" s="12"/>
      <c r="AC714" s="53"/>
      <c r="AD714" s="22"/>
      <c r="AE714" s="23"/>
      <c r="AF714" s="184"/>
      <c r="AG714" s="19"/>
      <c r="AH714" s="59"/>
      <c r="AI714" s="22"/>
      <c r="AJ714" s="22"/>
      <c r="AK714" s="29"/>
    </row>
    <row r="715" spans="1:37" x14ac:dyDescent="0.2">
      <c r="A715" s="12"/>
      <c r="B715" s="12"/>
      <c r="C715" s="214"/>
      <c r="D715" s="17"/>
      <c r="E715" s="16"/>
      <c r="F715" s="25"/>
      <c r="G715" s="14"/>
      <c r="H715" s="25"/>
      <c r="I715" s="62"/>
      <c r="J715" s="21"/>
      <c r="K715" s="22"/>
      <c r="L715" s="23"/>
      <c r="M715" s="14"/>
      <c r="N715" s="11"/>
      <c r="O715" s="22"/>
      <c r="P715" s="23"/>
      <c r="Q715" s="53"/>
      <c r="R715" s="53"/>
      <c r="S715" s="23"/>
      <c r="T715" s="23"/>
      <c r="U715" s="28"/>
      <c r="V715" s="183"/>
      <c r="W715" s="12"/>
      <c r="X715" s="12"/>
      <c r="Y715" s="62"/>
      <c r="Z715" s="11"/>
      <c r="AA715" s="14"/>
      <c r="AB715" s="12"/>
      <c r="AC715" s="53"/>
      <c r="AD715" s="22"/>
      <c r="AE715" s="23"/>
      <c r="AF715" s="184"/>
      <c r="AG715" s="19"/>
      <c r="AH715" s="59"/>
      <c r="AI715" s="22"/>
      <c r="AJ715" s="22"/>
      <c r="AK715" s="29"/>
    </row>
    <row r="716" spans="1:37" x14ac:dyDescent="0.2">
      <c r="A716" s="12"/>
      <c r="B716" s="12"/>
      <c r="C716" s="214"/>
      <c r="D716" s="17"/>
      <c r="E716" s="16"/>
      <c r="F716" s="25"/>
      <c r="G716" s="14"/>
      <c r="H716" s="25"/>
      <c r="I716" s="62"/>
      <c r="J716" s="21"/>
      <c r="K716" s="22"/>
      <c r="L716" s="23"/>
      <c r="M716" s="14"/>
      <c r="N716" s="11"/>
      <c r="O716" s="22"/>
      <c r="P716" s="23"/>
      <c r="Q716" s="53"/>
      <c r="R716" s="53"/>
      <c r="S716" s="23"/>
      <c r="T716" s="23"/>
      <c r="U716" s="28"/>
      <c r="V716" s="183"/>
      <c r="W716" s="12"/>
      <c r="X716" s="12"/>
      <c r="Y716" s="62"/>
      <c r="Z716" s="11"/>
      <c r="AA716" s="14"/>
      <c r="AB716" s="12"/>
      <c r="AC716" s="53"/>
      <c r="AD716" s="22"/>
      <c r="AE716" s="23"/>
      <c r="AF716" s="184"/>
      <c r="AG716" s="19"/>
      <c r="AH716" s="59"/>
      <c r="AI716" s="22"/>
      <c r="AJ716" s="22"/>
      <c r="AK716" s="29"/>
    </row>
    <row r="717" spans="1:37" x14ac:dyDescent="0.2">
      <c r="A717" s="12"/>
      <c r="B717" s="12"/>
      <c r="C717" s="214"/>
      <c r="D717" s="17"/>
      <c r="E717" s="16"/>
      <c r="F717" s="25"/>
      <c r="G717" s="14"/>
      <c r="H717" s="25"/>
      <c r="I717" s="62"/>
      <c r="J717" s="21"/>
      <c r="K717" s="22"/>
      <c r="L717" s="23"/>
      <c r="M717" s="14"/>
      <c r="N717" s="11"/>
      <c r="O717" s="22"/>
      <c r="P717" s="23"/>
      <c r="Q717" s="53"/>
      <c r="R717" s="53"/>
      <c r="S717" s="23"/>
      <c r="T717" s="23"/>
      <c r="U717" s="28"/>
      <c r="V717" s="183"/>
      <c r="W717" s="12"/>
      <c r="X717" s="12"/>
      <c r="Y717" s="62"/>
      <c r="Z717" s="11"/>
      <c r="AA717" s="14"/>
      <c r="AB717" s="12"/>
      <c r="AC717" s="53"/>
      <c r="AD717" s="22"/>
      <c r="AE717" s="23"/>
      <c r="AF717" s="184"/>
      <c r="AG717" s="19"/>
      <c r="AH717" s="59"/>
      <c r="AI717" s="22"/>
      <c r="AJ717" s="22"/>
      <c r="AK717" s="29"/>
    </row>
    <row r="718" spans="1:37" x14ac:dyDescent="0.2">
      <c r="A718" s="12"/>
      <c r="B718" s="12"/>
      <c r="C718" s="214"/>
      <c r="D718" s="17"/>
      <c r="E718" s="16"/>
      <c r="F718" s="25"/>
      <c r="G718" s="14"/>
      <c r="H718" s="25"/>
      <c r="I718" s="62"/>
      <c r="J718" s="21"/>
      <c r="K718" s="22"/>
      <c r="L718" s="23"/>
      <c r="M718" s="14"/>
      <c r="N718" s="11"/>
      <c r="O718" s="22"/>
      <c r="P718" s="23"/>
      <c r="Q718" s="53"/>
      <c r="R718" s="53"/>
      <c r="S718" s="23"/>
      <c r="T718" s="23"/>
      <c r="U718" s="28"/>
      <c r="V718" s="183"/>
      <c r="W718" s="12"/>
      <c r="X718" s="12"/>
      <c r="Y718" s="62"/>
      <c r="Z718" s="11"/>
      <c r="AA718" s="14"/>
      <c r="AB718" s="12"/>
      <c r="AC718" s="53"/>
      <c r="AD718" s="22"/>
      <c r="AE718" s="23"/>
      <c r="AF718" s="184"/>
      <c r="AG718" s="19"/>
      <c r="AH718" s="59"/>
      <c r="AI718" s="22"/>
      <c r="AJ718" s="22"/>
      <c r="AK718" s="29"/>
    </row>
    <row r="719" spans="1:37" x14ac:dyDescent="0.2">
      <c r="A719" s="12"/>
      <c r="B719" s="12"/>
      <c r="C719" s="214"/>
      <c r="D719" s="17"/>
      <c r="E719" s="16"/>
      <c r="F719" s="25"/>
      <c r="G719" s="14"/>
      <c r="H719" s="25"/>
      <c r="I719" s="62"/>
      <c r="J719" s="21"/>
      <c r="K719" s="22"/>
      <c r="L719" s="23"/>
      <c r="M719" s="14"/>
      <c r="N719" s="11"/>
      <c r="O719" s="22"/>
      <c r="P719" s="23"/>
      <c r="Q719" s="53"/>
      <c r="R719" s="53"/>
      <c r="S719" s="23"/>
      <c r="T719" s="23"/>
      <c r="U719" s="28"/>
      <c r="V719" s="183"/>
      <c r="W719" s="12"/>
      <c r="X719" s="12"/>
      <c r="Y719" s="62"/>
      <c r="Z719" s="11"/>
      <c r="AA719" s="14"/>
      <c r="AB719" s="12"/>
      <c r="AC719" s="53"/>
      <c r="AD719" s="22"/>
      <c r="AE719" s="23"/>
      <c r="AF719" s="184"/>
      <c r="AG719" s="19"/>
      <c r="AH719" s="59"/>
      <c r="AI719" s="22"/>
      <c r="AJ719" s="22"/>
      <c r="AK719" s="29"/>
    </row>
    <row r="720" spans="1:37" x14ac:dyDescent="0.2">
      <c r="A720" s="12"/>
      <c r="B720" s="12"/>
      <c r="C720" s="214"/>
      <c r="D720" s="17"/>
      <c r="E720" s="16"/>
      <c r="F720" s="25"/>
      <c r="G720" s="14"/>
      <c r="H720" s="25"/>
      <c r="I720" s="62"/>
      <c r="J720" s="21"/>
      <c r="K720" s="22"/>
      <c r="L720" s="23"/>
      <c r="M720" s="14"/>
      <c r="N720" s="11"/>
      <c r="O720" s="22"/>
      <c r="P720" s="23"/>
      <c r="Q720" s="53"/>
      <c r="R720" s="53"/>
      <c r="S720" s="23"/>
      <c r="T720" s="23"/>
      <c r="U720" s="28"/>
      <c r="V720" s="183"/>
      <c r="W720" s="12"/>
      <c r="X720" s="12"/>
      <c r="Y720" s="62"/>
      <c r="Z720" s="11"/>
      <c r="AA720" s="14"/>
      <c r="AB720" s="12"/>
      <c r="AC720" s="53"/>
      <c r="AD720" s="22"/>
      <c r="AE720" s="23"/>
      <c r="AF720" s="184"/>
      <c r="AG720" s="19"/>
      <c r="AH720" s="59"/>
      <c r="AI720" s="22"/>
      <c r="AJ720" s="22"/>
      <c r="AK720" s="29"/>
    </row>
    <row r="721" spans="1:37" x14ac:dyDescent="0.2">
      <c r="A721" s="12"/>
      <c r="B721" s="12"/>
      <c r="C721" s="214"/>
      <c r="D721" s="17"/>
      <c r="E721" s="16"/>
      <c r="F721" s="25"/>
      <c r="G721" s="14"/>
      <c r="H721" s="25"/>
      <c r="I721" s="62"/>
      <c r="J721" s="21"/>
      <c r="K721" s="22"/>
      <c r="L721" s="23"/>
      <c r="M721" s="14"/>
      <c r="N721" s="11"/>
      <c r="O721" s="22"/>
      <c r="P721" s="23"/>
      <c r="Q721" s="53"/>
      <c r="R721" s="53"/>
      <c r="S721" s="23"/>
      <c r="T721" s="23"/>
      <c r="U721" s="28"/>
      <c r="V721" s="183"/>
      <c r="W721" s="12"/>
      <c r="X721" s="12"/>
      <c r="Y721" s="62"/>
      <c r="Z721" s="11"/>
      <c r="AA721" s="14"/>
      <c r="AB721" s="12"/>
      <c r="AC721" s="53"/>
      <c r="AD721" s="22"/>
      <c r="AE721" s="23"/>
      <c r="AF721" s="184"/>
      <c r="AG721" s="19"/>
      <c r="AH721" s="59"/>
      <c r="AI721" s="22"/>
      <c r="AJ721" s="22"/>
      <c r="AK721" s="29"/>
    </row>
    <row r="722" spans="1:37" x14ac:dyDescent="0.2">
      <c r="A722" s="12"/>
      <c r="B722" s="12"/>
      <c r="C722" s="214"/>
      <c r="D722" s="17"/>
      <c r="E722" s="16"/>
      <c r="F722" s="25"/>
      <c r="G722" s="14"/>
      <c r="H722" s="25"/>
      <c r="I722" s="62"/>
      <c r="J722" s="21"/>
      <c r="K722" s="22"/>
      <c r="L722" s="23"/>
      <c r="M722" s="14"/>
      <c r="N722" s="11"/>
      <c r="O722" s="22"/>
      <c r="P722" s="23"/>
      <c r="Q722" s="53"/>
      <c r="R722" s="53"/>
      <c r="S722" s="23"/>
      <c r="T722" s="23"/>
      <c r="U722" s="28"/>
      <c r="V722" s="183"/>
      <c r="W722" s="12"/>
      <c r="X722" s="12"/>
      <c r="Y722" s="62"/>
      <c r="Z722" s="11"/>
      <c r="AA722" s="14"/>
      <c r="AB722" s="12"/>
      <c r="AC722" s="53"/>
      <c r="AD722" s="22"/>
      <c r="AE722" s="23"/>
      <c r="AF722" s="184"/>
      <c r="AG722" s="19"/>
      <c r="AH722" s="59"/>
      <c r="AI722" s="22"/>
      <c r="AJ722" s="22"/>
      <c r="AK722" s="29"/>
    </row>
    <row r="723" spans="1:37" x14ac:dyDescent="0.2">
      <c r="A723" s="12"/>
      <c r="B723" s="12"/>
      <c r="C723" s="214"/>
      <c r="D723" s="17"/>
      <c r="E723" s="16"/>
      <c r="F723" s="25"/>
      <c r="G723" s="14"/>
      <c r="H723" s="25"/>
      <c r="I723" s="62"/>
      <c r="J723" s="21"/>
      <c r="K723" s="22"/>
      <c r="L723" s="23"/>
      <c r="M723" s="14"/>
      <c r="N723" s="11"/>
      <c r="O723" s="22"/>
      <c r="P723" s="23"/>
      <c r="Q723" s="53"/>
      <c r="R723" s="53"/>
      <c r="S723" s="23"/>
      <c r="T723" s="23"/>
      <c r="U723" s="28"/>
      <c r="V723" s="183"/>
      <c r="W723" s="12"/>
      <c r="X723" s="12"/>
      <c r="Y723" s="62"/>
      <c r="Z723" s="11"/>
      <c r="AA723" s="14"/>
      <c r="AB723" s="12"/>
      <c r="AC723" s="53"/>
      <c r="AD723" s="22"/>
      <c r="AE723" s="23"/>
      <c r="AF723" s="184"/>
      <c r="AG723" s="19"/>
      <c r="AH723" s="59"/>
      <c r="AI723" s="22"/>
      <c r="AJ723" s="22"/>
      <c r="AK723" s="29"/>
    </row>
    <row r="724" spans="1:37" x14ac:dyDescent="0.2">
      <c r="A724" s="12"/>
      <c r="B724" s="12"/>
      <c r="C724" s="214"/>
      <c r="D724" s="17"/>
      <c r="E724" s="16"/>
      <c r="F724" s="25"/>
      <c r="G724" s="14"/>
      <c r="H724" s="25"/>
      <c r="I724" s="62"/>
      <c r="J724" s="21"/>
      <c r="K724" s="22"/>
      <c r="L724" s="23"/>
      <c r="M724" s="14"/>
      <c r="N724" s="11"/>
      <c r="O724" s="22"/>
      <c r="P724" s="23"/>
      <c r="Q724" s="53"/>
      <c r="R724" s="53"/>
      <c r="S724" s="23"/>
      <c r="T724" s="23"/>
      <c r="U724" s="28"/>
      <c r="V724" s="183"/>
      <c r="W724" s="12"/>
      <c r="X724" s="12"/>
      <c r="Y724" s="62"/>
      <c r="Z724" s="11"/>
      <c r="AA724" s="14"/>
      <c r="AB724" s="12"/>
      <c r="AC724" s="53"/>
      <c r="AD724" s="22"/>
      <c r="AE724" s="23"/>
      <c r="AF724" s="184"/>
      <c r="AG724" s="19"/>
      <c r="AH724" s="59"/>
      <c r="AI724" s="22"/>
      <c r="AJ724" s="22"/>
      <c r="AK724" s="29"/>
    </row>
    <row r="725" spans="1:37" x14ac:dyDescent="0.2">
      <c r="A725" s="12"/>
      <c r="B725" s="12"/>
      <c r="C725" s="214"/>
      <c r="D725" s="17"/>
      <c r="E725" s="16"/>
      <c r="F725" s="25"/>
      <c r="G725" s="14"/>
      <c r="H725" s="25"/>
      <c r="I725" s="62"/>
      <c r="J725" s="21"/>
      <c r="K725" s="22"/>
      <c r="L725" s="23"/>
      <c r="M725" s="14"/>
      <c r="N725" s="11"/>
      <c r="O725" s="22"/>
      <c r="P725" s="23"/>
      <c r="Q725" s="53"/>
      <c r="R725" s="53"/>
      <c r="S725" s="23"/>
      <c r="T725" s="23"/>
      <c r="U725" s="28"/>
      <c r="V725" s="183"/>
      <c r="W725" s="12"/>
      <c r="X725" s="12"/>
      <c r="Y725" s="62"/>
      <c r="Z725" s="11"/>
      <c r="AA725" s="14"/>
      <c r="AB725" s="12"/>
      <c r="AC725" s="53"/>
      <c r="AD725" s="22"/>
      <c r="AE725" s="23"/>
      <c r="AF725" s="184"/>
      <c r="AG725" s="19"/>
      <c r="AH725" s="59"/>
      <c r="AI725" s="22"/>
      <c r="AJ725" s="22"/>
      <c r="AK725" s="29"/>
    </row>
    <row r="726" spans="1:37" x14ac:dyDescent="0.2">
      <c r="A726" s="12"/>
      <c r="B726" s="12"/>
      <c r="C726" s="214"/>
      <c r="D726" s="17"/>
      <c r="E726" s="16"/>
      <c r="F726" s="25"/>
      <c r="G726" s="14"/>
      <c r="H726" s="25"/>
      <c r="I726" s="62"/>
      <c r="J726" s="21"/>
      <c r="K726" s="22"/>
      <c r="L726" s="23"/>
      <c r="M726" s="14"/>
      <c r="N726" s="11"/>
      <c r="O726" s="22"/>
      <c r="P726" s="23"/>
      <c r="Q726" s="53"/>
      <c r="R726" s="53"/>
      <c r="S726" s="23"/>
      <c r="T726" s="23"/>
      <c r="U726" s="28"/>
      <c r="V726" s="183"/>
      <c r="W726" s="12"/>
      <c r="X726" s="12"/>
      <c r="Y726" s="62"/>
      <c r="Z726" s="11"/>
      <c r="AA726" s="14"/>
      <c r="AB726" s="12"/>
      <c r="AC726" s="53"/>
      <c r="AD726" s="22"/>
      <c r="AE726" s="23"/>
      <c r="AF726" s="184"/>
      <c r="AG726" s="19"/>
      <c r="AH726" s="59"/>
      <c r="AI726" s="22"/>
      <c r="AJ726" s="22"/>
      <c r="AK726" s="29"/>
    </row>
    <row r="727" spans="1:37" x14ac:dyDescent="0.2">
      <c r="A727" s="12"/>
      <c r="B727" s="12"/>
      <c r="C727" s="214"/>
      <c r="D727" s="17"/>
      <c r="E727" s="16"/>
      <c r="F727" s="25"/>
      <c r="G727" s="14"/>
      <c r="H727" s="25"/>
      <c r="I727" s="62"/>
      <c r="J727" s="21"/>
      <c r="K727" s="22"/>
      <c r="L727" s="23"/>
      <c r="M727" s="14"/>
      <c r="N727" s="11"/>
      <c r="O727" s="22"/>
      <c r="P727" s="23"/>
      <c r="Q727" s="53"/>
      <c r="R727" s="53"/>
      <c r="S727" s="23"/>
      <c r="T727" s="23"/>
      <c r="U727" s="28"/>
      <c r="V727" s="183"/>
      <c r="W727" s="12"/>
      <c r="X727" s="12"/>
      <c r="Y727" s="62"/>
      <c r="Z727" s="11"/>
      <c r="AA727" s="14"/>
      <c r="AB727" s="12"/>
      <c r="AC727" s="53"/>
      <c r="AD727" s="22"/>
      <c r="AE727" s="23"/>
      <c r="AF727" s="184"/>
      <c r="AG727" s="19"/>
      <c r="AH727" s="59"/>
      <c r="AI727" s="22"/>
      <c r="AJ727" s="22"/>
      <c r="AK727" s="29"/>
    </row>
    <row r="728" spans="1:37" x14ac:dyDescent="0.2">
      <c r="A728" s="12"/>
      <c r="B728" s="12"/>
      <c r="C728" s="214"/>
      <c r="D728" s="17"/>
      <c r="E728" s="16"/>
      <c r="F728" s="25"/>
      <c r="G728" s="14"/>
      <c r="H728" s="25"/>
      <c r="I728" s="62"/>
      <c r="J728" s="21"/>
      <c r="K728" s="22"/>
      <c r="L728" s="23"/>
      <c r="M728" s="14"/>
      <c r="N728" s="11"/>
      <c r="O728" s="22"/>
      <c r="P728" s="23"/>
      <c r="Q728" s="53"/>
      <c r="R728" s="53"/>
      <c r="S728" s="23"/>
      <c r="T728" s="23"/>
      <c r="U728" s="28"/>
      <c r="V728" s="183"/>
      <c r="W728" s="12"/>
      <c r="X728" s="12"/>
      <c r="Y728" s="62"/>
      <c r="Z728" s="11"/>
      <c r="AA728" s="14"/>
      <c r="AB728" s="12"/>
      <c r="AC728" s="53"/>
      <c r="AD728" s="22"/>
      <c r="AE728" s="23"/>
      <c r="AF728" s="184"/>
      <c r="AG728" s="19"/>
      <c r="AH728" s="59"/>
      <c r="AI728" s="22"/>
      <c r="AJ728" s="22"/>
      <c r="AK728" s="29"/>
    </row>
    <row r="729" spans="1:37" x14ac:dyDescent="0.2">
      <c r="A729" s="12"/>
      <c r="B729" s="12"/>
      <c r="C729" s="214"/>
      <c r="D729" s="17"/>
      <c r="E729" s="16"/>
      <c r="F729" s="25"/>
      <c r="G729" s="14"/>
      <c r="H729" s="25"/>
      <c r="I729" s="62"/>
      <c r="J729" s="21"/>
      <c r="K729" s="22"/>
      <c r="L729" s="23"/>
      <c r="M729" s="14"/>
      <c r="N729" s="11"/>
      <c r="O729" s="22"/>
      <c r="P729" s="23"/>
      <c r="Q729" s="53"/>
      <c r="R729" s="53"/>
      <c r="S729" s="23"/>
      <c r="T729" s="23"/>
      <c r="U729" s="28"/>
      <c r="V729" s="183"/>
      <c r="W729" s="12"/>
      <c r="X729" s="12"/>
      <c r="Y729" s="62"/>
      <c r="Z729" s="11"/>
      <c r="AA729" s="14"/>
      <c r="AB729" s="12"/>
      <c r="AC729" s="53"/>
      <c r="AD729" s="22"/>
      <c r="AE729" s="23"/>
      <c r="AF729" s="184"/>
      <c r="AG729" s="19"/>
      <c r="AH729" s="59"/>
      <c r="AI729" s="22"/>
      <c r="AJ729" s="22"/>
      <c r="AK729" s="29"/>
    </row>
    <row r="730" spans="1:37" x14ac:dyDescent="0.2">
      <c r="A730" s="12"/>
      <c r="B730" s="12"/>
      <c r="C730" s="214"/>
      <c r="D730" s="17"/>
      <c r="E730" s="16"/>
      <c r="F730" s="25"/>
      <c r="G730" s="14"/>
      <c r="H730" s="25"/>
      <c r="I730" s="62"/>
      <c r="J730" s="21"/>
      <c r="K730" s="22"/>
      <c r="L730" s="23"/>
      <c r="M730" s="14"/>
      <c r="N730" s="11"/>
      <c r="O730" s="22"/>
      <c r="P730" s="23"/>
      <c r="Q730" s="53"/>
      <c r="R730" s="53"/>
      <c r="S730" s="23"/>
      <c r="T730" s="23"/>
      <c r="U730" s="28"/>
      <c r="V730" s="183"/>
      <c r="W730" s="12"/>
      <c r="X730" s="12"/>
      <c r="Y730" s="62"/>
      <c r="Z730" s="11"/>
      <c r="AA730" s="14"/>
      <c r="AB730" s="12"/>
      <c r="AC730" s="53"/>
      <c r="AD730" s="22"/>
      <c r="AE730" s="23"/>
      <c r="AF730" s="184"/>
      <c r="AG730" s="19"/>
      <c r="AH730" s="59"/>
      <c r="AI730" s="22"/>
      <c r="AJ730" s="22"/>
      <c r="AK730" s="29"/>
    </row>
    <row r="731" spans="1:37" x14ac:dyDescent="0.2">
      <c r="A731" s="12"/>
      <c r="B731" s="12"/>
      <c r="C731" s="214"/>
      <c r="D731" s="17"/>
      <c r="E731" s="16"/>
      <c r="F731" s="25"/>
      <c r="G731" s="14"/>
      <c r="H731" s="25"/>
      <c r="I731" s="62"/>
      <c r="J731" s="21"/>
      <c r="K731" s="22"/>
      <c r="L731" s="23"/>
      <c r="M731" s="14"/>
      <c r="N731" s="11"/>
      <c r="O731" s="22"/>
      <c r="P731" s="23"/>
      <c r="Q731" s="53"/>
      <c r="R731" s="53"/>
      <c r="S731" s="23"/>
      <c r="T731" s="23"/>
      <c r="U731" s="28"/>
      <c r="V731" s="183"/>
      <c r="W731" s="12"/>
      <c r="X731" s="12"/>
      <c r="Y731" s="62"/>
      <c r="Z731" s="11"/>
      <c r="AA731" s="14"/>
      <c r="AB731" s="12"/>
      <c r="AC731" s="53"/>
      <c r="AD731" s="22"/>
      <c r="AE731" s="23"/>
      <c r="AF731" s="184"/>
      <c r="AG731" s="19"/>
      <c r="AH731" s="59"/>
      <c r="AI731" s="22"/>
      <c r="AJ731" s="22"/>
      <c r="AK731" s="29"/>
    </row>
    <row r="732" spans="1:37" x14ac:dyDescent="0.2">
      <c r="A732" s="12"/>
      <c r="B732" s="12"/>
      <c r="C732" s="214"/>
      <c r="D732" s="17"/>
      <c r="E732" s="16"/>
      <c r="F732" s="25"/>
      <c r="G732" s="14"/>
      <c r="H732" s="25"/>
      <c r="I732" s="62"/>
      <c r="J732" s="21"/>
      <c r="K732" s="22"/>
      <c r="L732" s="23"/>
      <c r="M732" s="14"/>
      <c r="N732" s="11"/>
      <c r="O732" s="22"/>
      <c r="P732" s="23"/>
      <c r="Q732" s="53"/>
      <c r="R732" s="53"/>
      <c r="S732" s="23"/>
      <c r="T732" s="23"/>
      <c r="U732" s="28"/>
      <c r="V732" s="183"/>
      <c r="W732" s="12"/>
      <c r="X732" s="12"/>
      <c r="Y732" s="62"/>
      <c r="Z732" s="11"/>
      <c r="AA732" s="14"/>
      <c r="AB732" s="12"/>
      <c r="AC732" s="53"/>
      <c r="AD732" s="22"/>
      <c r="AE732" s="23"/>
      <c r="AF732" s="184"/>
      <c r="AG732" s="19"/>
      <c r="AH732" s="59"/>
      <c r="AI732" s="22"/>
      <c r="AJ732" s="22"/>
      <c r="AK732" s="29"/>
    </row>
    <row r="733" spans="1:37" x14ac:dyDescent="0.2">
      <c r="A733" s="12"/>
      <c r="B733" s="12"/>
      <c r="C733" s="214"/>
      <c r="D733" s="17"/>
      <c r="E733" s="16"/>
      <c r="F733" s="25"/>
      <c r="G733" s="14"/>
      <c r="H733" s="25"/>
      <c r="I733" s="62"/>
      <c r="J733" s="21"/>
      <c r="K733" s="22"/>
      <c r="L733" s="23"/>
      <c r="M733" s="14"/>
      <c r="N733" s="11"/>
      <c r="O733" s="22"/>
      <c r="P733" s="23"/>
      <c r="Q733" s="53"/>
      <c r="R733" s="53"/>
      <c r="S733" s="23"/>
      <c r="T733" s="23"/>
      <c r="U733" s="28"/>
      <c r="V733" s="183"/>
      <c r="W733" s="12"/>
      <c r="X733" s="12"/>
      <c r="Y733" s="62"/>
      <c r="Z733" s="11"/>
      <c r="AA733" s="14"/>
      <c r="AB733" s="12"/>
      <c r="AC733" s="53"/>
      <c r="AD733" s="22"/>
      <c r="AE733" s="23"/>
      <c r="AF733" s="184"/>
      <c r="AG733" s="19"/>
      <c r="AH733" s="59"/>
      <c r="AI733" s="22"/>
      <c r="AJ733" s="22"/>
      <c r="AK733" s="29"/>
    </row>
    <row r="734" spans="1:37" x14ac:dyDescent="0.2">
      <c r="A734" s="12"/>
      <c r="B734" s="12"/>
      <c r="C734" s="214"/>
      <c r="D734" s="17"/>
      <c r="E734" s="16"/>
      <c r="F734" s="25"/>
      <c r="G734" s="14"/>
      <c r="H734" s="25"/>
      <c r="I734" s="62"/>
      <c r="J734" s="21"/>
      <c r="K734" s="22"/>
      <c r="L734" s="23"/>
      <c r="M734" s="14"/>
      <c r="N734" s="11"/>
      <c r="O734" s="22"/>
      <c r="P734" s="23"/>
      <c r="Q734" s="53"/>
      <c r="R734" s="53"/>
      <c r="S734" s="23"/>
      <c r="T734" s="23"/>
      <c r="U734" s="28"/>
      <c r="V734" s="183"/>
      <c r="W734" s="12"/>
      <c r="X734" s="12"/>
      <c r="Y734" s="62"/>
      <c r="Z734" s="11"/>
      <c r="AA734" s="14"/>
      <c r="AB734" s="12"/>
      <c r="AC734" s="53"/>
      <c r="AD734" s="22"/>
      <c r="AE734" s="23"/>
      <c r="AF734" s="184"/>
      <c r="AG734" s="19"/>
      <c r="AH734" s="59"/>
      <c r="AI734" s="22"/>
      <c r="AJ734" s="22"/>
      <c r="AK734" s="29"/>
    </row>
    <row r="735" spans="1:37" x14ac:dyDescent="0.2">
      <c r="A735" s="12"/>
      <c r="B735" s="12"/>
      <c r="C735" s="214"/>
      <c r="D735" s="17"/>
      <c r="E735" s="16"/>
      <c r="F735" s="25"/>
      <c r="G735" s="14"/>
      <c r="H735" s="25"/>
      <c r="I735" s="62"/>
      <c r="J735" s="21"/>
      <c r="K735" s="22"/>
      <c r="L735" s="23"/>
      <c r="M735" s="14"/>
      <c r="N735" s="11"/>
      <c r="O735" s="22"/>
      <c r="P735" s="23"/>
      <c r="Q735" s="53"/>
      <c r="R735" s="53"/>
      <c r="S735" s="23"/>
      <c r="T735" s="23"/>
      <c r="U735" s="28"/>
      <c r="V735" s="183"/>
      <c r="W735" s="12"/>
      <c r="X735" s="12"/>
      <c r="Y735" s="62"/>
      <c r="Z735" s="11"/>
      <c r="AA735" s="14"/>
      <c r="AB735" s="12"/>
      <c r="AC735" s="53"/>
      <c r="AD735" s="22"/>
      <c r="AE735" s="23"/>
      <c r="AF735" s="184"/>
      <c r="AG735" s="19"/>
      <c r="AH735" s="59"/>
      <c r="AI735" s="22"/>
      <c r="AJ735" s="22"/>
      <c r="AK735" s="29"/>
    </row>
    <row r="736" spans="1:37" x14ac:dyDescent="0.2">
      <c r="A736" s="12"/>
      <c r="B736" s="12"/>
      <c r="C736" s="214"/>
      <c r="D736" s="17"/>
      <c r="E736" s="16"/>
      <c r="F736" s="25"/>
      <c r="G736" s="14"/>
      <c r="H736" s="25"/>
      <c r="I736" s="62"/>
      <c r="J736" s="21"/>
      <c r="K736" s="22"/>
      <c r="L736" s="23"/>
      <c r="M736" s="14"/>
      <c r="N736" s="11"/>
      <c r="O736" s="22"/>
      <c r="P736" s="23"/>
      <c r="Q736" s="53"/>
      <c r="R736" s="53"/>
      <c r="S736" s="23"/>
      <c r="T736" s="23"/>
      <c r="U736" s="28"/>
      <c r="V736" s="183"/>
      <c r="W736" s="12"/>
      <c r="X736" s="12"/>
      <c r="Y736" s="62"/>
      <c r="Z736" s="11"/>
      <c r="AA736" s="14"/>
      <c r="AB736" s="12"/>
      <c r="AC736" s="53"/>
      <c r="AD736" s="22"/>
      <c r="AE736" s="23"/>
      <c r="AF736" s="184"/>
      <c r="AG736" s="19"/>
      <c r="AH736" s="59"/>
      <c r="AI736" s="22"/>
      <c r="AJ736" s="22"/>
      <c r="AK736" s="29"/>
    </row>
    <row r="737" spans="1:37" x14ac:dyDescent="0.2">
      <c r="A737" s="12"/>
      <c r="B737" s="12"/>
      <c r="C737" s="214"/>
      <c r="D737" s="17"/>
      <c r="E737" s="16"/>
      <c r="F737" s="25"/>
      <c r="G737" s="14"/>
      <c r="H737" s="25"/>
      <c r="I737" s="62"/>
      <c r="J737" s="21"/>
      <c r="K737" s="22"/>
      <c r="L737" s="23"/>
      <c r="M737" s="14"/>
      <c r="N737" s="11"/>
      <c r="O737" s="22"/>
      <c r="P737" s="23"/>
      <c r="Q737" s="53"/>
      <c r="R737" s="53"/>
      <c r="S737" s="23"/>
      <c r="T737" s="23"/>
      <c r="U737" s="28"/>
      <c r="V737" s="183"/>
      <c r="W737" s="12"/>
      <c r="X737" s="12"/>
      <c r="Y737" s="62"/>
      <c r="Z737" s="11"/>
      <c r="AA737" s="14"/>
      <c r="AB737" s="12"/>
      <c r="AC737" s="53"/>
      <c r="AD737" s="22"/>
      <c r="AE737" s="23"/>
      <c r="AF737" s="184"/>
      <c r="AG737" s="19"/>
      <c r="AH737" s="59"/>
      <c r="AI737" s="22"/>
      <c r="AJ737" s="22"/>
      <c r="AK737" s="29"/>
    </row>
    <row r="738" spans="1:37" x14ac:dyDescent="0.2">
      <c r="A738" s="12"/>
      <c r="B738" s="12"/>
      <c r="C738" s="214"/>
      <c r="D738" s="17"/>
      <c r="E738" s="16"/>
      <c r="F738" s="25"/>
      <c r="G738" s="14"/>
      <c r="H738" s="25"/>
      <c r="I738" s="62"/>
      <c r="J738" s="21"/>
      <c r="K738" s="22"/>
      <c r="L738" s="23"/>
      <c r="M738" s="14"/>
      <c r="N738" s="11"/>
      <c r="O738" s="22"/>
      <c r="P738" s="23"/>
      <c r="Q738" s="53"/>
      <c r="R738" s="53"/>
      <c r="S738" s="23"/>
      <c r="T738" s="23"/>
      <c r="U738" s="28"/>
      <c r="V738" s="183"/>
      <c r="W738" s="12"/>
      <c r="X738" s="12"/>
      <c r="Y738" s="62"/>
      <c r="Z738" s="11"/>
      <c r="AA738" s="14"/>
      <c r="AB738" s="12"/>
      <c r="AC738" s="53"/>
      <c r="AD738" s="22"/>
      <c r="AE738" s="23"/>
      <c r="AF738" s="184"/>
      <c r="AG738" s="19"/>
      <c r="AH738" s="59"/>
      <c r="AI738" s="22"/>
      <c r="AJ738" s="22"/>
      <c r="AK738" s="29"/>
    </row>
    <row r="739" spans="1:37" x14ac:dyDescent="0.2">
      <c r="A739" s="12"/>
      <c r="B739" s="12"/>
      <c r="C739" s="214"/>
      <c r="D739" s="17"/>
      <c r="E739" s="16"/>
      <c r="F739" s="25"/>
      <c r="G739" s="14"/>
      <c r="H739" s="25"/>
      <c r="I739" s="62"/>
      <c r="J739" s="21"/>
      <c r="K739" s="22"/>
      <c r="L739" s="23"/>
      <c r="M739" s="14"/>
      <c r="N739" s="11"/>
      <c r="O739" s="22"/>
      <c r="P739" s="23"/>
      <c r="Q739" s="53"/>
      <c r="R739" s="53"/>
      <c r="S739" s="23"/>
      <c r="T739" s="23"/>
      <c r="U739" s="28"/>
      <c r="V739" s="183"/>
      <c r="W739" s="12"/>
      <c r="X739" s="12"/>
      <c r="Y739" s="62"/>
      <c r="Z739" s="11"/>
      <c r="AA739" s="14"/>
      <c r="AB739" s="12"/>
      <c r="AC739" s="53"/>
      <c r="AD739" s="22"/>
      <c r="AE739" s="23"/>
      <c r="AF739" s="184"/>
      <c r="AG739" s="19"/>
      <c r="AH739" s="59"/>
      <c r="AI739" s="22"/>
      <c r="AJ739" s="22"/>
      <c r="AK739" s="29"/>
    </row>
    <row r="740" spans="1:37" x14ac:dyDescent="0.2">
      <c r="A740" s="12"/>
      <c r="B740" s="12"/>
      <c r="C740" s="214"/>
      <c r="D740" s="17"/>
      <c r="E740" s="16"/>
      <c r="F740" s="25"/>
      <c r="G740" s="14"/>
      <c r="H740" s="25"/>
      <c r="I740" s="62"/>
      <c r="J740" s="21"/>
      <c r="K740" s="22"/>
      <c r="L740" s="23"/>
      <c r="M740" s="14"/>
      <c r="N740" s="11"/>
      <c r="O740" s="22"/>
      <c r="P740" s="23"/>
      <c r="Q740" s="53"/>
      <c r="R740" s="53"/>
      <c r="S740" s="23"/>
      <c r="T740" s="23"/>
      <c r="U740" s="28"/>
      <c r="V740" s="183"/>
      <c r="W740" s="12"/>
      <c r="X740" s="12"/>
      <c r="Y740" s="62"/>
      <c r="Z740" s="11"/>
      <c r="AA740" s="14"/>
      <c r="AB740" s="12"/>
      <c r="AC740" s="53"/>
      <c r="AD740" s="22"/>
      <c r="AE740" s="23"/>
      <c r="AF740" s="184"/>
      <c r="AG740" s="19"/>
      <c r="AH740" s="59"/>
      <c r="AI740" s="22"/>
      <c r="AJ740" s="22"/>
      <c r="AK740" s="29"/>
    </row>
    <row r="741" spans="1:37" x14ac:dyDescent="0.2">
      <c r="A741" s="12"/>
      <c r="B741" s="12"/>
      <c r="C741" s="214"/>
      <c r="D741" s="17"/>
      <c r="E741" s="16"/>
      <c r="F741" s="25"/>
      <c r="G741" s="14"/>
      <c r="H741" s="25"/>
      <c r="I741" s="62"/>
      <c r="J741" s="21"/>
      <c r="K741" s="22"/>
      <c r="L741" s="23"/>
      <c r="M741" s="14"/>
      <c r="N741" s="11"/>
      <c r="O741" s="22"/>
      <c r="P741" s="23"/>
      <c r="Q741" s="53"/>
      <c r="R741" s="53"/>
      <c r="S741" s="23"/>
      <c r="T741" s="23"/>
      <c r="U741" s="28"/>
      <c r="V741" s="183"/>
      <c r="W741" s="12"/>
      <c r="X741" s="12"/>
      <c r="Y741" s="62"/>
      <c r="Z741" s="11"/>
      <c r="AA741" s="14"/>
      <c r="AB741" s="12"/>
      <c r="AC741" s="53"/>
      <c r="AD741" s="22"/>
      <c r="AE741" s="23"/>
      <c r="AF741" s="184"/>
      <c r="AG741" s="19"/>
      <c r="AH741" s="59"/>
      <c r="AI741" s="22"/>
      <c r="AJ741" s="22"/>
      <c r="AK741" s="29"/>
    </row>
    <row r="742" spans="1:37" x14ac:dyDescent="0.2">
      <c r="A742" s="12"/>
      <c r="B742" s="12"/>
      <c r="C742" s="214"/>
      <c r="D742" s="17"/>
      <c r="E742" s="16"/>
      <c r="F742" s="25"/>
      <c r="G742" s="14"/>
      <c r="H742" s="25"/>
      <c r="I742" s="62"/>
      <c r="J742" s="21"/>
      <c r="K742" s="22"/>
      <c r="L742" s="23"/>
      <c r="M742" s="14"/>
      <c r="N742" s="11"/>
      <c r="O742" s="22"/>
      <c r="P742" s="23"/>
      <c r="Q742" s="53"/>
      <c r="R742" s="53"/>
      <c r="S742" s="23"/>
      <c r="T742" s="23"/>
      <c r="U742" s="28"/>
      <c r="V742" s="183"/>
      <c r="W742" s="12"/>
      <c r="X742" s="12"/>
      <c r="Y742" s="62"/>
      <c r="Z742" s="11"/>
      <c r="AA742" s="14"/>
      <c r="AB742" s="12"/>
      <c r="AC742" s="53"/>
      <c r="AD742" s="22"/>
      <c r="AE742" s="23"/>
      <c r="AF742" s="184"/>
      <c r="AG742" s="19"/>
      <c r="AH742" s="59"/>
      <c r="AI742" s="22"/>
      <c r="AJ742" s="22"/>
      <c r="AK742" s="29"/>
    </row>
    <row r="743" spans="1:37" x14ac:dyDescent="0.2">
      <c r="A743" s="12"/>
      <c r="B743" s="12"/>
      <c r="C743" s="214"/>
      <c r="D743" s="17"/>
      <c r="E743" s="16"/>
      <c r="F743" s="25"/>
      <c r="G743" s="14"/>
      <c r="H743" s="25"/>
      <c r="I743" s="62"/>
      <c r="J743" s="21"/>
      <c r="K743" s="22"/>
      <c r="L743" s="23"/>
      <c r="M743" s="14"/>
      <c r="N743" s="11"/>
      <c r="O743" s="22"/>
      <c r="P743" s="23"/>
      <c r="Q743" s="53"/>
      <c r="R743" s="53"/>
      <c r="S743" s="23"/>
      <c r="T743" s="23"/>
      <c r="U743" s="28"/>
      <c r="V743" s="183"/>
      <c r="W743" s="12"/>
      <c r="X743" s="12"/>
      <c r="Y743" s="62"/>
      <c r="Z743" s="11"/>
      <c r="AA743" s="14"/>
      <c r="AB743" s="12"/>
      <c r="AC743" s="53"/>
      <c r="AD743" s="22"/>
      <c r="AE743" s="23"/>
      <c r="AF743" s="184"/>
      <c r="AG743" s="19"/>
      <c r="AH743" s="59"/>
      <c r="AI743" s="22"/>
      <c r="AJ743" s="22"/>
      <c r="AK743" s="29"/>
    </row>
    <row r="744" spans="1:37" x14ac:dyDescent="0.2">
      <c r="A744" s="12"/>
      <c r="B744" s="12"/>
      <c r="C744" s="214"/>
      <c r="D744" s="17"/>
      <c r="E744" s="16"/>
      <c r="F744" s="25"/>
      <c r="G744" s="14"/>
      <c r="H744" s="25"/>
      <c r="I744" s="62"/>
      <c r="J744" s="21"/>
      <c r="K744" s="22"/>
      <c r="L744" s="23"/>
      <c r="M744" s="14"/>
      <c r="N744" s="11"/>
      <c r="O744" s="22"/>
      <c r="P744" s="23"/>
      <c r="Q744" s="53"/>
      <c r="R744" s="53"/>
      <c r="S744" s="23"/>
      <c r="T744" s="23"/>
      <c r="U744" s="28"/>
      <c r="V744" s="183"/>
      <c r="W744" s="12"/>
      <c r="X744" s="12"/>
      <c r="Y744" s="62"/>
      <c r="Z744" s="11"/>
      <c r="AA744" s="14"/>
      <c r="AB744" s="12"/>
      <c r="AC744" s="53"/>
      <c r="AD744" s="22"/>
      <c r="AE744" s="23"/>
      <c r="AF744" s="184"/>
      <c r="AG744" s="19"/>
      <c r="AH744" s="59"/>
      <c r="AI744" s="22"/>
      <c r="AJ744" s="22"/>
      <c r="AK744" s="29"/>
    </row>
    <row r="745" spans="1:37" x14ac:dyDescent="0.2">
      <c r="A745" s="12"/>
      <c r="B745" s="12"/>
      <c r="C745" s="214"/>
      <c r="D745" s="17"/>
      <c r="E745" s="16"/>
      <c r="F745" s="25"/>
      <c r="G745" s="14"/>
      <c r="H745" s="25"/>
      <c r="I745" s="62"/>
      <c r="J745" s="21"/>
      <c r="K745" s="22"/>
      <c r="L745" s="23"/>
      <c r="M745" s="14"/>
      <c r="N745" s="11"/>
      <c r="O745" s="22"/>
      <c r="P745" s="23"/>
      <c r="Q745" s="53"/>
      <c r="R745" s="53"/>
      <c r="S745" s="23"/>
      <c r="T745" s="23"/>
      <c r="U745" s="28"/>
      <c r="V745" s="183"/>
      <c r="W745" s="12"/>
      <c r="X745" s="12"/>
      <c r="Y745" s="62"/>
      <c r="Z745" s="11"/>
      <c r="AA745" s="14"/>
      <c r="AB745" s="12"/>
      <c r="AC745" s="53"/>
      <c r="AD745" s="22"/>
      <c r="AE745" s="23"/>
      <c r="AF745" s="184"/>
      <c r="AG745" s="19"/>
      <c r="AH745" s="59"/>
      <c r="AI745" s="22"/>
      <c r="AJ745" s="22"/>
      <c r="AK745" s="29"/>
    </row>
    <row r="746" spans="1:37" x14ac:dyDescent="0.2">
      <c r="A746" s="12"/>
      <c r="B746" s="12"/>
      <c r="C746" s="214"/>
      <c r="D746" s="17"/>
      <c r="E746" s="16"/>
      <c r="F746" s="25"/>
      <c r="G746" s="14"/>
      <c r="H746" s="25"/>
      <c r="I746" s="62"/>
      <c r="J746" s="21"/>
      <c r="K746" s="22"/>
      <c r="L746" s="23"/>
      <c r="M746" s="14"/>
      <c r="N746" s="11"/>
      <c r="O746" s="22"/>
      <c r="P746" s="23"/>
      <c r="Q746" s="53"/>
      <c r="R746" s="53"/>
      <c r="S746" s="23"/>
      <c r="T746" s="23"/>
      <c r="U746" s="28"/>
      <c r="V746" s="183"/>
      <c r="W746" s="12"/>
      <c r="X746" s="12"/>
      <c r="Y746" s="62"/>
      <c r="Z746" s="11"/>
      <c r="AA746" s="14"/>
      <c r="AB746" s="12"/>
      <c r="AC746" s="53"/>
      <c r="AD746" s="22"/>
      <c r="AE746" s="23"/>
      <c r="AF746" s="184"/>
      <c r="AG746" s="19"/>
      <c r="AH746" s="59"/>
      <c r="AI746" s="22"/>
      <c r="AJ746" s="22"/>
      <c r="AK746" s="29"/>
    </row>
    <row r="747" spans="1:37" x14ac:dyDescent="0.2">
      <c r="A747" s="12"/>
      <c r="B747" s="12"/>
      <c r="C747" s="214"/>
      <c r="D747" s="17"/>
      <c r="E747" s="16"/>
      <c r="F747" s="25"/>
      <c r="G747" s="14"/>
      <c r="H747" s="25"/>
      <c r="I747" s="62"/>
      <c r="J747" s="21"/>
      <c r="K747" s="22"/>
      <c r="L747" s="23"/>
      <c r="M747" s="14"/>
      <c r="N747" s="11"/>
      <c r="O747" s="22"/>
      <c r="P747" s="23"/>
      <c r="Q747" s="53"/>
      <c r="R747" s="53"/>
      <c r="S747" s="23"/>
      <c r="T747" s="23"/>
      <c r="U747" s="28"/>
      <c r="V747" s="183"/>
      <c r="W747" s="12"/>
      <c r="X747" s="12"/>
      <c r="Y747" s="62"/>
      <c r="Z747" s="11"/>
      <c r="AA747" s="14"/>
      <c r="AB747" s="12"/>
      <c r="AC747" s="53"/>
      <c r="AD747" s="22"/>
      <c r="AE747" s="23"/>
      <c r="AF747" s="184"/>
      <c r="AG747" s="19"/>
      <c r="AH747" s="59"/>
      <c r="AI747" s="22"/>
      <c r="AJ747" s="22"/>
      <c r="AK747" s="29"/>
    </row>
    <row r="748" spans="1:37" x14ac:dyDescent="0.2">
      <c r="A748" s="12"/>
      <c r="B748" s="12"/>
      <c r="C748" s="214"/>
      <c r="D748" s="17"/>
      <c r="E748" s="16"/>
      <c r="F748" s="25"/>
      <c r="G748" s="14"/>
      <c r="H748" s="25"/>
      <c r="I748" s="62"/>
      <c r="J748" s="21"/>
      <c r="K748" s="22"/>
      <c r="L748" s="23"/>
      <c r="M748" s="14"/>
      <c r="N748" s="11"/>
      <c r="O748" s="22"/>
      <c r="P748" s="23"/>
      <c r="Q748" s="53"/>
      <c r="R748" s="53"/>
      <c r="S748" s="23"/>
      <c r="T748" s="23"/>
      <c r="U748" s="28"/>
      <c r="V748" s="183"/>
      <c r="W748" s="12"/>
      <c r="X748" s="12"/>
      <c r="Y748" s="62"/>
      <c r="Z748" s="11"/>
      <c r="AA748" s="14"/>
      <c r="AB748" s="12"/>
      <c r="AC748" s="53"/>
      <c r="AD748" s="22"/>
      <c r="AE748" s="23"/>
      <c r="AF748" s="184"/>
      <c r="AG748" s="19"/>
      <c r="AH748" s="59"/>
      <c r="AI748" s="22"/>
      <c r="AJ748" s="22"/>
      <c r="AK748" s="29"/>
    </row>
    <row r="749" spans="1:37" x14ac:dyDescent="0.2">
      <c r="A749" s="12"/>
      <c r="B749" s="12"/>
      <c r="C749" s="214"/>
      <c r="D749" s="17"/>
      <c r="E749" s="16"/>
      <c r="F749" s="25"/>
      <c r="G749" s="14"/>
      <c r="H749" s="25"/>
      <c r="I749" s="62"/>
      <c r="J749" s="21"/>
      <c r="K749" s="22"/>
      <c r="L749" s="23"/>
      <c r="M749" s="14"/>
      <c r="N749" s="11"/>
      <c r="O749" s="22"/>
      <c r="P749" s="23"/>
      <c r="Q749" s="53"/>
      <c r="R749" s="53"/>
      <c r="S749" s="23"/>
      <c r="T749" s="23"/>
      <c r="U749" s="28"/>
      <c r="V749" s="183"/>
      <c r="W749" s="12"/>
      <c r="X749" s="12"/>
      <c r="Y749" s="62"/>
      <c r="Z749" s="11"/>
      <c r="AA749" s="14"/>
      <c r="AB749" s="12"/>
      <c r="AC749" s="53"/>
      <c r="AD749" s="22"/>
      <c r="AE749" s="23"/>
      <c r="AF749" s="184"/>
      <c r="AG749" s="19"/>
      <c r="AH749" s="59"/>
      <c r="AI749" s="22"/>
      <c r="AJ749" s="22"/>
      <c r="AK749" s="29"/>
    </row>
    <row r="750" spans="1:37" x14ac:dyDescent="0.2">
      <c r="A750" s="12"/>
      <c r="B750" s="12"/>
      <c r="C750" s="214"/>
      <c r="D750" s="17"/>
      <c r="E750" s="16"/>
      <c r="F750" s="25"/>
      <c r="G750" s="14"/>
      <c r="H750" s="25"/>
      <c r="I750" s="62"/>
      <c r="J750" s="21"/>
      <c r="K750" s="22"/>
      <c r="L750" s="23"/>
      <c r="M750" s="14"/>
      <c r="N750" s="11"/>
      <c r="O750" s="22"/>
      <c r="P750" s="23"/>
      <c r="Q750" s="53"/>
      <c r="R750" s="53"/>
      <c r="S750" s="23"/>
      <c r="T750" s="23"/>
      <c r="U750" s="28"/>
      <c r="V750" s="183"/>
      <c r="W750" s="12"/>
      <c r="X750" s="12"/>
      <c r="Y750" s="62"/>
      <c r="Z750" s="11"/>
      <c r="AA750" s="14"/>
      <c r="AB750" s="12"/>
      <c r="AC750" s="53"/>
      <c r="AD750" s="22"/>
      <c r="AE750" s="23"/>
      <c r="AF750" s="184"/>
      <c r="AG750" s="19"/>
      <c r="AH750" s="59"/>
      <c r="AI750" s="22"/>
      <c r="AJ750" s="22"/>
      <c r="AK750" s="29"/>
    </row>
    <row r="751" spans="1:37" x14ac:dyDescent="0.2">
      <c r="A751" s="12"/>
      <c r="B751" s="12"/>
      <c r="C751" s="214"/>
      <c r="D751" s="17"/>
      <c r="E751" s="16"/>
      <c r="F751" s="25"/>
      <c r="G751" s="14"/>
      <c r="H751" s="25"/>
      <c r="I751" s="62"/>
      <c r="J751" s="21"/>
      <c r="K751" s="22"/>
      <c r="L751" s="23"/>
      <c r="M751" s="14"/>
      <c r="N751" s="11"/>
      <c r="O751" s="22"/>
      <c r="P751" s="23"/>
      <c r="Q751" s="53"/>
      <c r="R751" s="53"/>
      <c r="S751" s="23"/>
      <c r="T751" s="23"/>
      <c r="U751" s="28"/>
      <c r="V751" s="183"/>
      <c r="W751" s="12"/>
      <c r="X751" s="12"/>
      <c r="Y751" s="62"/>
      <c r="Z751" s="11"/>
      <c r="AA751" s="14"/>
      <c r="AB751" s="12"/>
      <c r="AC751" s="53"/>
      <c r="AD751" s="22"/>
      <c r="AE751" s="23"/>
      <c r="AF751" s="184"/>
      <c r="AG751" s="19"/>
      <c r="AH751" s="59"/>
      <c r="AI751" s="22"/>
      <c r="AJ751" s="22"/>
      <c r="AK751" s="29"/>
    </row>
    <row r="752" spans="1:37" x14ac:dyDescent="0.2">
      <c r="A752" s="12"/>
      <c r="B752" s="12"/>
      <c r="C752" s="214"/>
      <c r="D752" s="17"/>
      <c r="E752" s="16"/>
      <c r="F752" s="25"/>
      <c r="G752" s="14"/>
      <c r="H752" s="25"/>
      <c r="I752" s="62"/>
      <c r="J752" s="21"/>
      <c r="K752" s="22"/>
      <c r="L752" s="23"/>
      <c r="M752" s="14"/>
      <c r="N752" s="11"/>
      <c r="O752" s="22"/>
      <c r="P752" s="23"/>
      <c r="Q752" s="53"/>
      <c r="R752" s="53"/>
      <c r="S752" s="23"/>
      <c r="T752" s="23"/>
      <c r="U752" s="28"/>
      <c r="V752" s="183"/>
      <c r="W752" s="12"/>
      <c r="X752" s="12"/>
      <c r="Y752" s="62"/>
      <c r="Z752" s="11"/>
      <c r="AA752" s="14"/>
      <c r="AB752" s="12"/>
      <c r="AC752" s="53"/>
      <c r="AD752" s="22"/>
      <c r="AE752" s="23"/>
      <c r="AF752" s="184"/>
      <c r="AG752" s="19"/>
      <c r="AH752" s="59"/>
      <c r="AI752" s="22"/>
      <c r="AJ752" s="22"/>
      <c r="AK752" s="29"/>
    </row>
    <row r="753" spans="1:37" x14ac:dyDescent="0.2">
      <c r="A753" s="12"/>
      <c r="B753" s="12"/>
      <c r="C753" s="214"/>
      <c r="D753" s="17"/>
      <c r="E753" s="16"/>
      <c r="F753" s="25"/>
      <c r="G753" s="14"/>
      <c r="H753" s="25"/>
      <c r="I753" s="62"/>
      <c r="J753" s="21"/>
      <c r="K753" s="22"/>
      <c r="L753" s="23"/>
      <c r="M753" s="14"/>
      <c r="N753" s="11"/>
      <c r="O753" s="22"/>
      <c r="P753" s="23"/>
      <c r="Q753" s="53"/>
      <c r="R753" s="53"/>
      <c r="S753" s="23"/>
      <c r="T753" s="23"/>
      <c r="U753" s="28"/>
      <c r="V753" s="183"/>
      <c r="W753" s="12"/>
      <c r="X753" s="12"/>
      <c r="Y753" s="62"/>
      <c r="Z753" s="11"/>
      <c r="AA753" s="14"/>
      <c r="AB753" s="12"/>
      <c r="AC753" s="53"/>
      <c r="AD753" s="22"/>
      <c r="AE753" s="23"/>
      <c r="AF753" s="184"/>
      <c r="AG753" s="19"/>
      <c r="AH753" s="59"/>
      <c r="AI753" s="22"/>
      <c r="AJ753" s="22"/>
      <c r="AK753" s="29"/>
    </row>
    <row r="754" spans="1:37" x14ac:dyDescent="0.2">
      <c r="A754" s="12"/>
      <c r="B754" s="12"/>
      <c r="C754" s="214"/>
      <c r="D754" s="17"/>
      <c r="E754" s="16"/>
      <c r="F754" s="25"/>
      <c r="G754" s="14"/>
      <c r="H754" s="25"/>
      <c r="I754" s="62"/>
      <c r="J754" s="21"/>
      <c r="K754" s="22"/>
      <c r="L754" s="23"/>
      <c r="M754" s="14"/>
      <c r="N754" s="11"/>
      <c r="O754" s="22"/>
      <c r="P754" s="23"/>
      <c r="Q754" s="53"/>
      <c r="R754" s="53"/>
      <c r="S754" s="23"/>
      <c r="T754" s="23"/>
      <c r="U754" s="28"/>
      <c r="V754" s="183"/>
      <c r="W754" s="12"/>
      <c r="X754" s="12"/>
      <c r="Y754" s="62"/>
      <c r="Z754" s="11"/>
      <c r="AA754" s="14"/>
      <c r="AB754" s="12"/>
      <c r="AC754" s="53"/>
      <c r="AD754" s="22"/>
      <c r="AE754" s="23"/>
      <c r="AF754" s="184"/>
      <c r="AG754" s="19"/>
      <c r="AH754" s="59"/>
      <c r="AI754" s="22"/>
      <c r="AJ754" s="22"/>
      <c r="AK754" s="29"/>
    </row>
    <row r="755" spans="1:37" x14ac:dyDescent="0.2">
      <c r="A755" s="12"/>
      <c r="B755" s="12"/>
      <c r="C755" s="214"/>
      <c r="D755" s="17"/>
      <c r="E755" s="16"/>
      <c r="F755" s="25"/>
      <c r="G755" s="14"/>
      <c r="H755" s="25"/>
      <c r="I755" s="62"/>
      <c r="J755" s="21"/>
      <c r="K755" s="22"/>
      <c r="L755" s="23"/>
      <c r="M755" s="14"/>
      <c r="N755" s="11"/>
      <c r="O755" s="22"/>
      <c r="P755" s="23"/>
      <c r="Q755" s="53"/>
      <c r="R755" s="53"/>
      <c r="S755" s="23"/>
      <c r="T755" s="23"/>
      <c r="U755" s="28"/>
      <c r="V755" s="183"/>
      <c r="W755" s="12"/>
      <c r="X755" s="12"/>
      <c r="Y755" s="62"/>
      <c r="Z755" s="11"/>
      <c r="AA755" s="14"/>
      <c r="AB755" s="12"/>
      <c r="AC755" s="53"/>
      <c r="AD755" s="22"/>
      <c r="AE755" s="23"/>
      <c r="AF755" s="184"/>
      <c r="AG755" s="19"/>
      <c r="AH755" s="59"/>
      <c r="AI755" s="22"/>
      <c r="AJ755" s="22"/>
      <c r="AK755" s="29"/>
    </row>
    <row r="756" spans="1:37" x14ac:dyDescent="0.2">
      <c r="A756" s="12"/>
      <c r="B756" s="12"/>
      <c r="C756" s="214"/>
      <c r="D756" s="17"/>
      <c r="E756" s="16"/>
      <c r="F756" s="25"/>
      <c r="G756" s="14"/>
      <c r="H756" s="25"/>
      <c r="I756" s="62"/>
      <c r="J756" s="21"/>
      <c r="K756" s="22"/>
      <c r="L756" s="23"/>
      <c r="M756" s="14"/>
      <c r="N756" s="11"/>
      <c r="O756" s="22"/>
      <c r="P756" s="23"/>
      <c r="Q756" s="53"/>
      <c r="R756" s="53"/>
      <c r="S756" s="23"/>
      <c r="T756" s="23"/>
      <c r="U756" s="28"/>
      <c r="V756" s="183"/>
      <c r="W756" s="12"/>
      <c r="X756" s="12"/>
      <c r="Y756" s="62"/>
      <c r="Z756" s="11"/>
      <c r="AA756" s="14"/>
      <c r="AB756" s="12"/>
      <c r="AC756" s="53"/>
      <c r="AD756" s="22"/>
      <c r="AE756" s="23"/>
      <c r="AF756" s="184"/>
      <c r="AG756" s="19"/>
      <c r="AH756" s="59"/>
      <c r="AI756" s="22"/>
      <c r="AJ756" s="22"/>
      <c r="AK756" s="29"/>
    </row>
    <row r="757" spans="1:37" x14ac:dyDescent="0.2">
      <c r="A757" s="12"/>
      <c r="B757" s="12"/>
      <c r="C757" s="214"/>
      <c r="D757" s="17"/>
      <c r="E757" s="16"/>
      <c r="F757" s="25"/>
      <c r="G757" s="14"/>
      <c r="H757" s="25"/>
      <c r="I757" s="62"/>
      <c r="J757" s="21"/>
      <c r="K757" s="22"/>
      <c r="L757" s="23"/>
      <c r="M757" s="14"/>
      <c r="N757" s="11"/>
      <c r="O757" s="22"/>
      <c r="P757" s="23"/>
      <c r="Q757" s="53"/>
      <c r="R757" s="53"/>
      <c r="S757" s="23"/>
      <c r="T757" s="23"/>
      <c r="U757" s="28"/>
      <c r="V757" s="183"/>
      <c r="W757" s="12"/>
      <c r="X757" s="12"/>
      <c r="Y757" s="62"/>
      <c r="Z757" s="11"/>
      <c r="AA757" s="14"/>
      <c r="AB757" s="12"/>
      <c r="AC757" s="53"/>
      <c r="AD757" s="22"/>
      <c r="AE757" s="23"/>
      <c r="AF757" s="184"/>
      <c r="AG757" s="19"/>
      <c r="AH757" s="59"/>
      <c r="AI757" s="22"/>
      <c r="AJ757" s="22"/>
      <c r="AK757" s="29"/>
    </row>
    <row r="758" spans="1:37" x14ac:dyDescent="0.2">
      <c r="A758" s="12"/>
      <c r="B758" s="12"/>
      <c r="C758" s="214"/>
      <c r="D758" s="17"/>
      <c r="E758" s="16"/>
      <c r="F758" s="25"/>
      <c r="G758" s="14"/>
      <c r="H758" s="25"/>
      <c r="I758" s="62"/>
      <c r="J758" s="21"/>
      <c r="K758" s="22"/>
      <c r="L758" s="23"/>
      <c r="M758" s="14"/>
      <c r="N758" s="11"/>
      <c r="O758" s="22"/>
      <c r="P758" s="23"/>
      <c r="Q758" s="53"/>
      <c r="R758" s="53"/>
      <c r="S758" s="23"/>
      <c r="T758" s="23"/>
      <c r="U758" s="28"/>
      <c r="V758" s="183"/>
      <c r="W758" s="12"/>
      <c r="X758" s="12"/>
      <c r="Y758" s="62"/>
      <c r="Z758" s="11"/>
      <c r="AA758" s="14"/>
      <c r="AB758" s="12"/>
      <c r="AC758" s="53"/>
      <c r="AD758" s="22"/>
      <c r="AE758" s="23"/>
      <c r="AF758" s="184"/>
      <c r="AG758" s="19"/>
      <c r="AH758" s="59"/>
      <c r="AI758" s="22"/>
      <c r="AJ758" s="22"/>
      <c r="AK758" s="29"/>
    </row>
    <row r="759" spans="1:37" x14ac:dyDescent="0.2">
      <c r="A759" s="12"/>
      <c r="B759" s="12"/>
      <c r="C759" s="214"/>
      <c r="D759" s="17"/>
      <c r="E759" s="16"/>
      <c r="F759" s="25"/>
      <c r="G759" s="14"/>
      <c r="H759" s="25"/>
      <c r="I759" s="62"/>
      <c r="J759" s="21"/>
      <c r="K759" s="22"/>
      <c r="L759" s="23"/>
      <c r="M759" s="14"/>
      <c r="N759" s="11"/>
      <c r="O759" s="22"/>
      <c r="P759" s="23"/>
      <c r="Q759" s="53"/>
      <c r="R759" s="53"/>
      <c r="S759" s="23"/>
      <c r="T759" s="23"/>
      <c r="U759" s="28"/>
      <c r="V759" s="183"/>
      <c r="W759" s="12"/>
      <c r="X759" s="12"/>
      <c r="Y759" s="62"/>
      <c r="Z759" s="11"/>
      <c r="AA759" s="14"/>
      <c r="AB759" s="12"/>
      <c r="AC759" s="53"/>
      <c r="AD759" s="22"/>
      <c r="AE759" s="23"/>
      <c r="AF759" s="184"/>
      <c r="AG759" s="19"/>
      <c r="AH759" s="59"/>
      <c r="AI759" s="22"/>
      <c r="AJ759" s="22"/>
      <c r="AK759" s="29"/>
    </row>
    <row r="760" spans="1:37" x14ac:dyDescent="0.2">
      <c r="A760" s="12"/>
      <c r="B760" s="12"/>
      <c r="C760" s="214"/>
      <c r="D760" s="17"/>
      <c r="E760" s="16"/>
      <c r="F760" s="25"/>
      <c r="G760" s="14"/>
      <c r="H760" s="25"/>
      <c r="I760" s="62"/>
      <c r="J760" s="21"/>
      <c r="K760" s="22"/>
      <c r="L760" s="23"/>
      <c r="M760" s="14"/>
      <c r="N760" s="11"/>
      <c r="O760" s="22"/>
      <c r="P760" s="23"/>
      <c r="Q760" s="53"/>
      <c r="R760" s="53"/>
      <c r="S760" s="23"/>
      <c r="T760" s="23"/>
      <c r="U760" s="28"/>
      <c r="V760" s="183"/>
      <c r="W760" s="12"/>
      <c r="X760" s="12"/>
      <c r="Y760" s="62"/>
      <c r="Z760" s="11"/>
      <c r="AA760" s="14"/>
      <c r="AB760" s="12"/>
      <c r="AC760" s="53"/>
      <c r="AD760" s="22"/>
      <c r="AE760" s="23"/>
      <c r="AF760" s="184"/>
      <c r="AG760" s="19"/>
      <c r="AH760" s="59"/>
      <c r="AI760" s="22"/>
      <c r="AJ760" s="22"/>
      <c r="AK760" s="29"/>
    </row>
    <row r="761" spans="1:37" x14ac:dyDescent="0.2">
      <c r="A761" s="12"/>
      <c r="B761" s="12"/>
      <c r="C761" s="214"/>
      <c r="D761" s="17"/>
      <c r="E761" s="16"/>
      <c r="F761" s="25"/>
      <c r="G761" s="14"/>
      <c r="H761" s="25"/>
      <c r="I761" s="62"/>
      <c r="J761" s="21"/>
      <c r="K761" s="22"/>
      <c r="L761" s="23"/>
      <c r="M761" s="14"/>
      <c r="N761" s="11"/>
      <c r="O761" s="22"/>
      <c r="P761" s="23"/>
      <c r="Q761" s="53"/>
      <c r="R761" s="53"/>
      <c r="S761" s="23"/>
      <c r="T761" s="23"/>
      <c r="U761" s="28"/>
      <c r="V761" s="183"/>
      <c r="W761" s="12"/>
      <c r="X761" s="12"/>
      <c r="Y761" s="62"/>
      <c r="Z761" s="11"/>
      <c r="AA761" s="14"/>
      <c r="AB761" s="12"/>
      <c r="AC761" s="53"/>
      <c r="AD761" s="22"/>
      <c r="AE761" s="23"/>
      <c r="AF761" s="184"/>
      <c r="AG761" s="19"/>
      <c r="AH761" s="59"/>
      <c r="AI761" s="22"/>
      <c r="AJ761" s="22"/>
      <c r="AK761" s="29"/>
    </row>
    <row r="762" spans="1:37" x14ac:dyDescent="0.2">
      <c r="A762" s="12"/>
      <c r="B762" s="12"/>
      <c r="C762" s="214"/>
      <c r="D762" s="17"/>
      <c r="E762" s="16"/>
      <c r="F762" s="25"/>
      <c r="G762" s="14"/>
      <c r="H762" s="25"/>
      <c r="I762" s="62"/>
      <c r="J762" s="21"/>
      <c r="K762" s="22"/>
      <c r="L762" s="23"/>
      <c r="M762" s="14"/>
      <c r="N762" s="11"/>
      <c r="O762" s="22"/>
      <c r="P762" s="23"/>
      <c r="Q762" s="53"/>
      <c r="R762" s="53"/>
      <c r="S762" s="23"/>
      <c r="T762" s="23"/>
      <c r="U762" s="28"/>
      <c r="V762" s="183"/>
      <c r="W762" s="12"/>
      <c r="X762" s="12"/>
      <c r="Y762" s="62"/>
      <c r="Z762" s="11"/>
      <c r="AA762" s="14"/>
      <c r="AB762" s="12"/>
      <c r="AC762" s="53"/>
      <c r="AD762" s="22"/>
      <c r="AE762" s="23"/>
      <c r="AF762" s="184"/>
      <c r="AG762" s="19"/>
      <c r="AH762" s="59"/>
      <c r="AI762" s="22"/>
      <c r="AJ762" s="22"/>
      <c r="AK762" s="29"/>
    </row>
    <row r="763" spans="1:37" x14ac:dyDescent="0.2">
      <c r="A763" s="12"/>
      <c r="B763" s="12"/>
      <c r="C763" s="214"/>
      <c r="D763" s="17"/>
      <c r="E763" s="16"/>
      <c r="F763" s="25"/>
      <c r="G763" s="14"/>
      <c r="H763" s="25"/>
      <c r="I763" s="62"/>
      <c r="J763" s="21"/>
      <c r="K763" s="22"/>
      <c r="L763" s="23"/>
      <c r="M763" s="14"/>
      <c r="N763" s="11"/>
      <c r="O763" s="22"/>
      <c r="P763" s="23"/>
      <c r="Q763" s="53"/>
      <c r="R763" s="53"/>
      <c r="S763" s="23"/>
      <c r="T763" s="23"/>
      <c r="U763" s="28"/>
      <c r="V763" s="183"/>
      <c r="W763" s="12"/>
      <c r="X763" s="12"/>
      <c r="Y763" s="62"/>
      <c r="Z763" s="11"/>
      <c r="AA763" s="14"/>
      <c r="AB763" s="12"/>
      <c r="AC763" s="53"/>
      <c r="AD763" s="22"/>
      <c r="AE763" s="23"/>
      <c r="AF763" s="184"/>
      <c r="AG763" s="19"/>
      <c r="AH763" s="59"/>
      <c r="AI763" s="22"/>
      <c r="AJ763" s="22"/>
      <c r="AK763" s="29"/>
    </row>
    <row r="764" spans="1:37" x14ac:dyDescent="0.2">
      <c r="A764" s="12"/>
      <c r="B764" s="12"/>
      <c r="C764" s="214"/>
      <c r="D764" s="17"/>
      <c r="E764" s="16"/>
      <c r="F764" s="25"/>
      <c r="G764" s="14"/>
      <c r="H764" s="25"/>
      <c r="I764" s="62"/>
      <c r="J764" s="21"/>
      <c r="K764" s="22"/>
      <c r="L764" s="23"/>
      <c r="M764" s="14"/>
      <c r="N764" s="11"/>
      <c r="O764" s="22"/>
      <c r="P764" s="23"/>
      <c r="Q764" s="53"/>
      <c r="R764" s="53"/>
      <c r="S764" s="23"/>
      <c r="T764" s="23"/>
      <c r="U764" s="28"/>
      <c r="V764" s="183"/>
      <c r="W764" s="12"/>
      <c r="X764" s="12"/>
      <c r="Y764" s="62"/>
      <c r="Z764" s="11"/>
      <c r="AA764" s="14"/>
      <c r="AB764" s="12"/>
      <c r="AC764" s="53"/>
      <c r="AD764" s="22"/>
      <c r="AE764" s="23"/>
      <c r="AF764" s="184"/>
      <c r="AG764" s="19"/>
      <c r="AH764" s="59"/>
      <c r="AI764" s="22"/>
      <c r="AJ764" s="22"/>
      <c r="AK764" s="29"/>
    </row>
    <row r="765" spans="1:37" x14ac:dyDescent="0.2">
      <c r="A765" s="12"/>
      <c r="B765" s="12"/>
      <c r="C765" s="214"/>
      <c r="D765" s="17"/>
      <c r="E765" s="16"/>
      <c r="F765" s="25"/>
      <c r="G765" s="14"/>
      <c r="H765" s="25"/>
      <c r="I765" s="62"/>
      <c r="J765" s="21"/>
      <c r="K765" s="22"/>
      <c r="L765" s="23"/>
      <c r="M765" s="14"/>
      <c r="N765" s="11"/>
      <c r="O765" s="22"/>
      <c r="P765" s="23"/>
      <c r="Q765" s="53"/>
      <c r="R765" s="53"/>
      <c r="S765" s="23"/>
      <c r="T765" s="23"/>
      <c r="U765" s="28"/>
      <c r="V765" s="183"/>
      <c r="W765" s="12"/>
      <c r="X765" s="12"/>
      <c r="Y765" s="62"/>
      <c r="Z765" s="11"/>
      <c r="AA765" s="14"/>
      <c r="AB765" s="12"/>
      <c r="AC765" s="53"/>
      <c r="AD765" s="22"/>
      <c r="AE765" s="23"/>
      <c r="AF765" s="184"/>
      <c r="AG765" s="19"/>
      <c r="AH765" s="59"/>
      <c r="AI765" s="22"/>
      <c r="AJ765" s="22"/>
      <c r="AK765" s="29"/>
    </row>
    <row r="766" spans="1:37" x14ac:dyDescent="0.2">
      <c r="A766" s="12"/>
      <c r="B766" s="12"/>
      <c r="C766" s="214"/>
      <c r="D766" s="17"/>
      <c r="E766" s="16"/>
      <c r="F766" s="25"/>
      <c r="G766" s="14"/>
      <c r="H766" s="25"/>
      <c r="I766" s="62"/>
      <c r="J766" s="21"/>
      <c r="K766" s="22"/>
      <c r="L766" s="23"/>
      <c r="M766" s="14"/>
      <c r="N766" s="11"/>
      <c r="O766" s="22"/>
      <c r="P766" s="23"/>
      <c r="Q766" s="53"/>
      <c r="R766" s="53"/>
      <c r="S766" s="23"/>
      <c r="T766" s="23"/>
      <c r="U766" s="28"/>
      <c r="V766" s="183"/>
      <c r="W766" s="12"/>
      <c r="X766" s="12"/>
      <c r="Y766" s="62"/>
      <c r="Z766" s="11"/>
      <c r="AA766" s="14"/>
      <c r="AB766" s="12"/>
      <c r="AC766" s="53"/>
      <c r="AD766" s="22"/>
      <c r="AE766" s="23"/>
      <c r="AF766" s="184"/>
      <c r="AG766" s="19"/>
      <c r="AH766" s="59"/>
      <c r="AI766" s="22"/>
      <c r="AJ766" s="22"/>
      <c r="AK766" s="29"/>
    </row>
    <row r="767" spans="1:37" x14ac:dyDescent="0.2">
      <c r="A767" s="12"/>
      <c r="B767" s="12"/>
      <c r="C767" s="214"/>
      <c r="D767" s="17"/>
      <c r="E767" s="16"/>
      <c r="F767" s="25"/>
      <c r="G767" s="14"/>
      <c r="H767" s="25"/>
      <c r="I767" s="62"/>
      <c r="J767" s="21"/>
      <c r="K767" s="22"/>
      <c r="L767" s="23"/>
      <c r="M767" s="14"/>
      <c r="N767" s="11"/>
      <c r="O767" s="22"/>
      <c r="P767" s="23"/>
      <c r="Q767" s="53"/>
      <c r="R767" s="53"/>
      <c r="S767" s="23"/>
      <c r="T767" s="23"/>
      <c r="U767" s="28"/>
      <c r="V767" s="183"/>
      <c r="W767" s="12"/>
      <c r="X767" s="12"/>
      <c r="Y767" s="62"/>
      <c r="Z767" s="11"/>
      <c r="AA767" s="14"/>
      <c r="AB767" s="12"/>
      <c r="AC767" s="53"/>
      <c r="AD767" s="22"/>
      <c r="AE767" s="23"/>
      <c r="AF767" s="184"/>
      <c r="AG767" s="19"/>
      <c r="AH767" s="59"/>
      <c r="AI767" s="22"/>
      <c r="AJ767" s="22"/>
      <c r="AK767" s="29"/>
    </row>
    <row r="768" spans="1:37" x14ac:dyDescent="0.2">
      <c r="A768" s="12"/>
      <c r="B768" s="12"/>
      <c r="C768" s="214"/>
      <c r="D768" s="17"/>
      <c r="E768" s="16"/>
      <c r="F768" s="25"/>
      <c r="G768" s="14"/>
      <c r="H768" s="25"/>
      <c r="I768" s="62"/>
      <c r="J768" s="21"/>
      <c r="K768" s="22"/>
      <c r="L768" s="23"/>
      <c r="M768" s="14"/>
      <c r="N768" s="11"/>
      <c r="O768" s="22"/>
      <c r="P768" s="23"/>
      <c r="Q768" s="53"/>
      <c r="R768" s="53"/>
      <c r="S768" s="23"/>
      <c r="T768" s="23"/>
      <c r="U768" s="28"/>
      <c r="V768" s="183"/>
      <c r="W768" s="12"/>
      <c r="X768" s="12"/>
      <c r="Y768" s="62"/>
      <c r="Z768" s="11"/>
      <c r="AA768" s="14"/>
      <c r="AB768" s="12"/>
      <c r="AC768" s="53"/>
      <c r="AD768" s="22"/>
      <c r="AE768" s="23"/>
      <c r="AF768" s="184"/>
      <c r="AG768" s="19"/>
      <c r="AH768" s="59"/>
      <c r="AI768" s="22"/>
      <c r="AJ768" s="22"/>
      <c r="AK768" s="29"/>
    </row>
    <row r="769" spans="1:37" x14ac:dyDescent="0.2">
      <c r="A769" s="12"/>
      <c r="B769" s="12"/>
      <c r="C769" s="214"/>
      <c r="D769" s="17"/>
      <c r="E769" s="16"/>
      <c r="F769" s="25"/>
      <c r="G769" s="14"/>
      <c r="H769" s="25"/>
      <c r="I769" s="62"/>
      <c r="J769" s="21"/>
      <c r="K769" s="22"/>
      <c r="L769" s="23"/>
      <c r="M769" s="14"/>
      <c r="N769" s="11"/>
      <c r="O769" s="22"/>
      <c r="P769" s="23"/>
      <c r="Q769" s="53"/>
      <c r="R769" s="53"/>
      <c r="S769" s="23"/>
      <c r="T769" s="23"/>
      <c r="U769" s="28"/>
      <c r="V769" s="183"/>
      <c r="W769" s="12"/>
      <c r="X769" s="12"/>
      <c r="Y769" s="62"/>
      <c r="Z769" s="11"/>
      <c r="AA769" s="14"/>
      <c r="AB769" s="12"/>
      <c r="AC769" s="53"/>
      <c r="AD769" s="22"/>
      <c r="AE769" s="23"/>
      <c r="AF769" s="184"/>
      <c r="AG769" s="19"/>
      <c r="AH769" s="59"/>
      <c r="AI769" s="22"/>
      <c r="AJ769" s="22"/>
      <c r="AK769" s="29"/>
    </row>
    <row r="770" spans="1:37" x14ac:dyDescent="0.2">
      <c r="A770" s="12"/>
      <c r="B770" s="12"/>
      <c r="C770" s="214"/>
      <c r="D770" s="17"/>
      <c r="E770" s="16"/>
      <c r="F770" s="25"/>
      <c r="G770" s="14"/>
      <c r="H770" s="25"/>
      <c r="I770" s="62"/>
      <c r="J770" s="21"/>
      <c r="K770" s="22"/>
      <c r="L770" s="23"/>
      <c r="M770" s="14"/>
      <c r="N770" s="11"/>
      <c r="O770" s="22"/>
      <c r="P770" s="23"/>
      <c r="Q770" s="53"/>
      <c r="R770" s="53"/>
      <c r="S770" s="23"/>
      <c r="T770" s="23"/>
      <c r="U770" s="28"/>
      <c r="V770" s="183"/>
      <c r="W770" s="12"/>
      <c r="X770" s="12"/>
      <c r="Y770" s="62"/>
      <c r="Z770" s="11"/>
      <c r="AA770" s="14"/>
      <c r="AB770" s="12"/>
      <c r="AC770" s="53"/>
      <c r="AD770" s="22"/>
      <c r="AE770" s="23"/>
      <c r="AF770" s="184"/>
      <c r="AG770" s="19"/>
      <c r="AH770" s="59"/>
      <c r="AI770" s="22"/>
      <c r="AJ770" s="22"/>
      <c r="AK770" s="29"/>
    </row>
    <row r="771" spans="1:37" x14ac:dyDescent="0.2">
      <c r="A771" s="12"/>
      <c r="B771" s="12"/>
      <c r="C771" s="214"/>
      <c r="D771" s="17"/>
      <c r="E771" s="16"/>
      <c r="F771" s="25"/>
      <c r="G771" s="14"/>
      <c r="H771" s="25"/>
      <c r="I771" s="62"/>
      <c r="J771" s="21"/>
      <c r="K771" s="22"/>
      <c r="L771" s="23"/>
      <c r="M771" s="14"/>
      <c r="N771" s="11"/>
      <c r="O771" s="22"/>
      <c r="P771" s="23"/>
      <c r="Q771" s="53"/>
      <c r="R771" s="53"/>
      <c r="S771" s="23"/>
      <c r="T771" s="23"/>
      <c r="U771" s="28"/>
      <c r="V771" s="183"/>
      <c r="W771" s="12"/>
      <c r="X771" s="12"/>
      <c r="Y771" s="62"/>
      <c r="Z771" s="11"/>
      <c r="AA771" s="14"/>
      <c r="AB771" s="12"/>
      <c r="AC771" s="53"/>
      <c r="AD771" s="22"/>
      <c r="AE771" s="23"/>
      <c r="AF771" s="184"/>
      <c r="AG771" s="19"/>
      <c r="AH771" s="59"/>
      <c r="AI771" s="22"/>
      <c r="AJ771" s="22"/>
      <c r="AK771" s="29"/>
    </row>
    <row r="772" spans="1:37" x14ac:dyDescent="0.2">
      <c r="A772" s="12"/>
      <c r="B772" s="12"/>
      <c r="C772" s="214"/>
      <c r="D772" s="17"/>
      <c r="E772" s="16"/>
      <c r="F772" s="25"/>
      <c r="G772" s="14"/>
      <c r="H772" s="25"/>
      <c r="I772" s="62"/>
      <c r="J772" s="21"/>
      <c r="K772" s="22"/>
      <c r="L772" s="23"/>
      <c r="M772" s="14"/>
      <c r="N772" s="11"/>
      <c r="O772" s="22"/>
      <c r="P772" s="23"/>
      <c r="Q772" s="53"/>
      <c r="R772" s="53"/>
      <c r="S772" s="23"/>
      <c r="T772" s="23"/>
      <c r="U772" s="28"/>
      <c r="V772" s="183"/>
      <c r="W772" s="12"/>
      <c r="X772" s="12"/>
      <c r="Y772" s="62"/>
      <c r="Z772" s="11"/>
      <c r="AA772" s="14"/>
      <c r="AB772" s="12"/>
      <c r="AC772" s="53"/>
      <c r="AD772" s="22"/>
      <c r="AE772" s="23"/>
      <c r="AF772" s="184"/>
      <c r="AG772" s="19"/>
      <c r="AH772" s="59"/>
      <c r="AI772" s="22"/>
      <c r="AJ772" s="22"/>
      <c r="AK772" s="29"/>
    </row>
    <row r="773" spans="1:37" x14ac:dyDescent="0.2">
      <c r="A773" s="12"/>
      <c r="B773" s="12"/>
      <c r="C773" s="214"/>
      <c r="D773" s="17"/>
      <c r="E773" s="16"/>
      <c r="F773" s="25"/>
      <c r="G773" s="14"/>
      <c r="H773" s="25"/>
      <c r="I773" s="62"/>
      <c r="J773" s="21"/>
      <c r="K773" s="22"/>
      <c r="L773" s="23"/>
      <c r="M773" s="14"/>
      <c r="N773" s="11"/>
      <c r="O773" s="22"/>
      <c r="P773" s="23"/>
      <c r="Q773" s="53"/>
      <c r="R773" s="53"/>
      <c r="S773" s="23"/>
      <c r="T773" s="23"/>
      <c r="U773" s="28"/>
      <c r="V773" s="183"/>
      <c r="W773" s="12"/>
      <c r="X773" s="12"/>
      <c r="Y773" s="62"/>
      <c r="Z773" s="11"/>
      <c r="AA773" s="14"/>
      <c r="AB773" s="12"/>
      <c r="AC773" s="53"/>
      <c r="AD773" s="22"/>
      <c r="AE773" s="23"/>
      <c r="AF773" s="184"/>
      <c r="AG773" s="19"/>
      <c r="AH773" s="59"/>
      <c r="AI773" s="22"/>
      <c r="AJ773" s="22"/>
      <c r="AK773" s="29"/>
    </row>
    <row r="774" spans="1:37" x14ac:dyDescent="0.2">
      <c r="A774" s="12"/>
      <c r="B774" s="12"/>
      <c r="C774" s="214"/>
      <c r="D774" s="17"/>
      <c r="E774" s="16"/>
      <c r="F774" s="25"/>
      <c r="G774" s="14"/>
      <c r="H774" s="25"/>
      <c r="I774" s="62"/>
      <c r="J774" s="21"/>
      <c r="K774" s="22"/>
      <c r="L774" s="23"/>
      <c r="M774" s="14"/>
      <c r="N774" s="11"/>
      <c r="O774" s="22"/>
      <c r="P774" s="23"/>
      <c r="Q774" s="53"/>
      <c r="R774" s="53"/>
      <c r="S774" s="23"/>
      <c r="T774" s="23"/>
      <c r="U774" s="28"/>
      <c r="V774" s="183"/>
      <c r="W774" s="12"/>
      <c r="X774" s="12"/>
      <c r="Y774" s="62"/>
      <c r="Z774" s="11"/>
      <c r="AA774" s="14"/>
      <c r="AB774" s="12"/>
      <c r="AC774" s="53"/>
      <c r="AD774" s="22"/>
      <c r="AE774" s="23"/>
      <c r="AF774" s="184"/>
      <c r="AG774" s="19"/>
      <c r="AH774" s="59"/>
      <c r="AI774" s="22"/>
      <c r="AJ774" s="22"/>
      <c r="AK774" s="29"/>
    </row>
    <row r="775" spans="1:37" x14ac:dyDescent="0.2">
      <c r="A775" s="12"/>
      <c r="B775" s="12"/>
      <c r="C775" s="214"/>
      <c r="D775" s="17"/>
      <c r="E775" s="16"/>
      <c r="F775" s="25"/>
      <c r="G775" s="14"/>
      <c r="H775" s="25"/>
      <c r="I775" s="62"/>
      <c r="J775" s="21"/>
      <c r="K775" s="22"/>
      <c r="L775" s="23"/>
      <c r="M775" s="14"/>
      <c r="N775" s="11"/>
      <c r="O775" s="22"/>
      <c r="P775" s="23"/>
      <c r="Q775" s="53"/>
      <c r="R775" s="53"/>
      <c r="S775" s="23"/>
      <c r="T775" s="23"/>
      <c r="U775" s="28"/>
      <c r="V775" s="183"/>
      <c r="W775" s="12"/>
      <c r="X775" s="12"/>
      <c r="Y775" s="62"/>
      <c r="Z775" s="11"/>
      <c r="AA775" s="14"/>
      <c r="AB775" s="12"/>
      <c r="AC775" s="53"/>
      <c r="AD775" s="22"/>
      <c r="AE775" s="23"/>
      <c r="AF775" s="184"/>
      <c r="AG775" s="19"/>
      <c r="AH775" s="59"/>
      <c r="AI775" s="22"/>
      <c r="AJ775" s="22"/>
      <c r="AK775" s="29"/>
    </row>
    <row r="776" spans="1:37" x14ac:dyDescent="0.2">
      <c r="A776" s="12"/>
      <c r="B776" s="12"/>
      <c r="C776" s="214"/>
      <c r="D776" s="17"/>
      <c r="E776" s="16"/>
      <c r="F776" s="25"/>
      <c r="G776" s="14"/>
      <c r="H776" s="25"/>
      <c r="I776" s="62"/>
      <c r="J776" s="21"/>
      <c r="K776" s="22"/>
      <c r="L776" s="23"/>
      <c r="M776" s="14"/>
      <c r="N776" s="11"/>
      <c r="O776" s="22"/>
      <c r="P776" s="23"/>
      <c r="Q776" s="53"/>
      <c r="R776" s="53"/>
      <c r="S776" s="23"/>
      <c r="T776" s="23"/>
      <c r="U776" s="28"/>
      <c r="V776" s="183"/>
      <c r="W776" s="12"/>
      <c r="X776" s="12"/>
      <c r="Y776" s="62"/>
      <c r="Z776" s="11"/>
      <c r="AA776" s="14"/>
      <c r="AB776" s="12"/>
      <c r="AC776" s="53"/>
      <c r="AD776" s="22"/>
      <c r="AE776" s="23"/>
      <c r="AF776" s="184"/>
      <c r="AG776" s="19"/>
      <c r="AH776" s="59"/>
      <c r="AI776" s="22"/>
      <c r="AJ776" s="22"/>
      <c r="AK776" s="29"/>
    </row>
    <row r="777" spans="1:37" x14ac:dyDescent="0.2">
      <c r="A777" s="12"/>
      <c r="B777" s="12"/>
      <c r="C777" s="214"/>
      <c r="D777" s="17"/>
      <c r="E777" s="16"/>
      <c r="F777" s="25"/>
      <c r="G777" s="14"/>
      <c r="H777" s="25"/>
      <c r="I777" s="62"/>
      <c r="J777" s="21"/>
      <c r="K777" s="22"/>
      <c r="L777" s="23"/>
      <c r="M777" s="14"/>
      <c r="N777" s="11"/>
      <c r="O777" s="22"/>
      <c r="P777" s="23"/>
      <c r="Q777" s="53"/>
      <c r="R777" s="53"/>
      <c r="S777" s="23"/>
      <c r="T777" s="23"/>
      <c r="U777" s="28"/>
      <c r="V777" s="183"/>
      <c r="W777" s="12"/>
      <c r="X777" s="12"/>
      <c r="Y777" s="62"/>
      <c r="Z777" s="11"/>
      <c r="AA777" s="14"/>
      <c r="AB777" s="12"/>
      <c r="AC777" s="53"/>
      <c r="AD777" s="22"/>
      <c r="AE777" s="23"/>
      <c r="AF777" s="184"/>
      <c r="AG777" s="19"/>
      <c r="AH777" s="59"/>
      <c r="AI777" s="22"/>
      <c r="AJ777" s="22"/>
      <c r="AK777" s="29"/>
    </row>
    <row r="778" spans="1:37" x14ac:dyDescent="0.2">
      <c r="A778" s="12"/>
      <c r="B778" s="12"/>
      <c r="C778" s="214"/>
      <c r="D778" s="17"/>
      <c r="E778" s="16"/>
      <c r="F778" s="25"/>
      <c r="G778" s="14"/>
      <c r="H778" s="25"/>
      <c r="I778" s="62"/>
      <c r="J778" s="21"/>
      <c r="K778" s="22"/>
      <c r="L778" s="23"/>
      <c r="M778" s="14"/>
      <c r="N778" s="11"/>
      <c r="O778" s="22"/>
      <c r="P778" s="23"/>
      <c r="Q778" s="53"/>
      <c r="R778" s="53"/>
      <c r="S778" s="23"/>
      <c r="T778" s="23"/>
      <c r="U778" s="28"/>
      <c r="V778" s="183"/>
      <c r="W778" s="12"/>
      <c r="X778" s="12"/>
      <c r="Y778" s="62"/>
      <c r="Z778" s="11"/>
      <c r="AA778" s="14"/>
      <c r="AB778" s="12"/>
      <c r="AC778" s="53"/>
      <c r="AD778" s="22"/>
      <c r="AE778" s="23"/>
      <c r="AF778" s="184"/>
      <c r="AG778" s="19"/>
      <c r="AH778" s="59"/>
      <c r="AI778" s="22"/>
      <c r="AJ778" s="22"/>
      <c r="AK778" s="29"/>
    </row>
    <row r="779" spans="1:37" x14ac:dyDescent="0.2">
      <c r="A779" s="12"/>
      <c r="B779" s="12"/>
      <c r="C779" s="214"/>
      <c r="D779" s="17"/>
      <c r="E779" s="16"/>
      <c r="F779" s="25"/>
      <c r="G779" s="14"/>
      <c r="H779" s="25"/>
      <c r="I779" s="62"/>
      <c r="J779" s="21"/>
      <c r="K779" s="22"/>
      <c r="L779" s="23"/>
      <c r="M779" s="14"/>
      <c r="N779" s="11"/>
      <c r="O779" s="22"/>
      <c r="P779" s="23"/>
      <c r="Q779" s="53"/>
      <c r="R779" s="53"/>
      <c r="S779" s="23"/>
      <c r="T779" s="23"/>
      <c r="U779" s="28"/>
      <c r="V779" s="183"/>
      <c r="W779" s="12"/>
      <c r="X779" s="12"/>
      <c r="Y779" s="62"/>
      <c r="Z779" s="11"/>
      <c r="AA779" s="14"/>
      <c r="AB779" s="12"/>
      <c r="AC779" s="53"/>
      <c r="AD779" s="22"/>
      <c r="AE779" s="23"/>
      <c r="AF779" s="184"/>
      <c r="AG779" s="19"/>
      <c r="AH779" s="59"/>
      <c r="AI779" s="22"/>
      <c r="AJ779" s="22"/>
      <c r="AK779" s="29"/>
    </row>
    <row r="780" spans="1:37" x14ac:dyDescent="0.2">
      <c r="A780" s="12"/>
      <c r="B780" s="12"/>
      <c r="C780" s="214"/>
      <c r="D780" s="17"/>
      <c r="E780" s="16"/>
      <c r="F780" s="25"/>
      <c r="G780" s="14"/>
      <c r="H780" s="25"/>
      <c r="I780" s="62"/>
      <c r="J780" s="21"/>
      <c r="K780" s="22"/>
      <c r="L780" s="23"/>
      <c r="M780" s="14"/>
      <c r="N780" s="11"/>
      <c r="O780" s="22"/>
      <c r="P780" s="23"/>
      <c r="Q780" s="53"/>
      <c r="R780" s="53"/>
      <c r="S780" s="23"/>
      <c r="T780" s="23"/>
      <c r="U780" s="28"/>
      <c r="V780" s="183"/>
      <c r="W780" s="12"/>
      <c r="X780" s="12"/>
      <c r="Y780" s="62"/>
      <c r="Z780" s="11"/>
      <c r="AA780" s="14"/>
      <c r="AB780" s="12"/>
      <c r="AC780" s="53"/>
      <c r="AD780" s="22"/>
      <c r="AE780" s="23"/>
      <c r="AF780" s="184"/>
      <c r="AG780" s="19"/>
      <c r="AH780" s="59"/>
      <c r="AI780" s="22"/>
      <c r="AJ780" s="22"/>
      <c r="AK780" s="29"/>
    </row>
    <row r="781" spans="1:37" x14ac:dyDescent="0.2">
      <c r="A781" s="12"/>
      <c r="B781" s="12"/>
      <c r="C781" s="214"/>
      <c r="D781" s="17"/>
      <c r="E781" s="16"/>
      <c r="F781" s="25"/>
      <c r="G781" s="14"/>
      <c r="H781" s="25"/>
      <c r="I781" s="62"/>
      <c r="J781" s="21"/>
      <c r="K781" s="22"/>
      <c r="L781" s="23"/>
      <c r="M781" s="14"/>
      <c r="N781" s="11"/>
      <c r="O781" s="22"/>
      <c r="P781" s="23"/>
      <c r="Q781" s="53"/>
      <c r="R781" s="53"/>
      <c r="S781" s="23"/>
      <c r="T781" s="23"/>
      <c r="U781" s="28"/>
      <c r="V781" s="183"/>
      <c r="W781" s="12"/>
      <c r="X781" s="12"/>
      <c r="Y781" s="62"/>
      <c r="Z781" s="11"/>
      <c r="AA781" s="14"/>
      <c r="AB781" s="12"/>
      <c r="AC781" s="53"/>
      <c r="AD781" s="22"/>
      <c r="AE781" s="23"/>
      <c r="AF781" s="184"/>
      <c r="AG781" s="19"/>
      <c r="AH781" s="59"/>
      <c r="AI781" s="22"/>
      <c r="AJ781" s="22"/>
      <c r="AK781" s="29"/>
    </row>
    <row r="782" spans="1:37" x14ac:dyDescent="0.2">
      <c r="A782" s="12"/>
      <c r="B782" s="12"/>
      <c r="C782" s="214"/>
      <c r="D782" s="17"/>
      <c r="E782" s="16"/>
      <c r="F782" s="25"/>
      <c r="G782" s="14"/>
      <c r="H782" s="25"/>
      <c r="I782" s="62"/>
      <c r="J782" s="21"/>
      <c r="K782" s="22"/>
      <c r="L782" s="23"/>
      <c r="M782" s="14"/>
      <c r="N782" s="11"/>
      <c r="O782" s="22"/>
      <c r="P782" s="23"/>
      <c r="Q782" s="53"/>
      <c r="R782" s="53"/>
      <c r="S782" s="23"/>
      <c r="T782" s="23"/>
      <c r="U782" s="28"/>
      <c r="V782" s="183"/>
      <c r="W782" s="12"/>
      <c r="X782" s="12"/>
      <c r="Y782" s="62"/>
      <c r="Z782" s="11"/>
      <c r="AA782" s="14"/>
      <c r="AB782" s="12"/>
      <c r="AC782" s="53"/>
      <c r="AD782" s="22"/>
      <c r="AE782" s="23"/>
      <c r="AF782" s="184"/>
      <c r="AG782" s="19"/>
      <c r="AH782" s="59"/>
      <c r="AI782" s="22"/>
      <c r="AJ782" s="22"/>
      <c r="AK782" s="29"/>
    </row>
    <row r="783" spans="1:37" x14ac:dyDescent="0.2">
      <c r="A783" s="12"/>
      <c r="B783" s="12"/>
      <c r="C783" s="214"/>
      <c r="D783" s="17"/>
      <c r="E783" s="16"/>
      <c r="F783" s="25"/>
      <c r="G783" s="14"/>
      <c r="H783" s="25"/>
      <c r="I783" s="62"/>
      <c r="J783" s="21"/>
      <c r="K783" s="22"/>
      <c r="L783" s="23"/>
      <c r="M783" s="14"/>
      <c r="N783" s="11"/>
      <c r="O783" s="22"/>
      <c r="P783" s="23"/>
      <c r="Q783" s="53"/>
      <c r="R783" s="53"/>
      <c r="S783" s="23"/>
      <c r="T783" s="23"/>
      <c r="U783" s="28"/>
      <c r="V783" s="183"/>
      <c r="W783" s="12"/>
      <c r="X783" s="12"/>
      <c r="Y783" s="62"/>
      <c r="Z783" s="11"/>
      <c r="AA783" s="14"/>
      <c r="AB783" s="12"/>
      <c r="AC783" s="53"/>
      <c r="AD783" s="22"/>
      <c r="AE783" s="23"/>
      <c r="AF783" s="184"/>
      <c r="AG783" s="19"/>
      <c r="AH783" s="59"/>
      <c r="AI783" s="22"/>
      <c r="AJ783" s="22"/>
      <c r="AK783" s="29"/>
    </row>
    <row r="784" spans="1:37" x14ac:dyDescent="0.2">
      <c r="A784" s="12"/>
      <c r="B784" s="12"/>
      <c r="C784" s="214"/>
      <c r="D784" s="17"/>
      <c r="E784" s="16"/>
      <c r="F784" s="25"/>
      <c r="G784" s="14"/>
      <c r="H784" s="25"/>
      <c r="I784" s="62"/>
      <c r="J784" s="21"/>
      <c r="K784" s="22"/>
      <c r="L784" s="23"/>
      <c r="M784" s="14"/>
      <c r="N784" s="11"/>
      <c r="O784" s="22"/>
      <c r="P784" s="23"/>
      <c r="Q784" s="53"/>
      <c r="R784" s="53"/>
      <c r="S784" s="23"/>
      <c r="T784" s="23"/>
      <c r="U784" s="28"/>
      <c r="V784" s="183"/>
      <c r="W784" s="12"/>
      <c r="X784" s="12"/>
      <c r="Y784" s="62"/>
      <c r="Z784" s="11"/>
      <c r="AA784" s="14"/>
      <c r="AB784" s="12"/>
      <c r="AC784" s="53"/>
      <c r="AD784" s="22"/>
      <c r="AE784" s="23"/>
      <c r="AF784" s="184"/>
      <c r="AG784" s="19"/>
      <c r="AH784" s="59"/>
      <c r="AI784" s="22"/>
      <c r="AJ784" s="22"/>
      <c r="AK784" s="29"/>
    </row>
    <row r="785" spans="1:37" x14ac:dyDescent="0.2">
      <c r="A785" s="12"/>
      <c r="B785" s="12"/>
      <c r="C785" s="214"/>
      <c r="D785" s="17"/>
      <c r="E785" s="16"/>
      <c r="F785" s="25"/>
      <c r="G785" s="14"/>
      <c r="H785" s="25"/>
      <c r="I785" s="62"/>
      <c r="J785" s="21"/>
      <c r="K785" s="22"/>
      <c r="L785" s="23"/>
      <c r="M785" s="14"/>
      <c r="N785" s="11"/>
      <c r="O785" s="22"/>
      <c r="P785" s="23"/>
      <c r="Q785" s="53"/>
      <c r="R785" s="53"/>
      <c r="S785" s="23"/>
      <c r="T785" s="23"/>
      <c r="U785" s="28"/>
      <c r="V785" s="183"/>
      <c r="W785" s="12"/>
      <c r="X785" s="12"/>
      <c r="Y785" s="62"/>
      <c r="Z785" s="11"/>
      <c r="AA785" s="14"/>
      <c r="AB785" s="12"/>
      <c r="AC785" s="53"/>
      <c r="AD785" s="22"/>
      <c r="AE785" s="23"/>
      <c r="AF785" s="184"/>
      <c r="AG785" s="19"/>
      <c r="AH785" s="59"/>
      <c r="AI785" s="22"/>
      <c r="AJ785" s="22"/>
      <c r="AK785" s="29"/>
    </row>
    <row r="786" spans="1:37" x14ac:dyDescent="0.2">
      <c r="A786" s="12"/>
      <c r="B786" s="12"/>
      <c r="C786" s="214"/>
      <c r="D786" s="17"/>
      <c r="E786" s="16"/>
      <c r="F786" s="25"/>
      <c r="G786" s="14"/>
      <c r="H786" s="25"/>
      <c r="I786" s="62"/>
      <c r="J786" s="21"/>
      <c r="K786" s="22"/>
      <c r="L786" s="23"/>
      <c r="M786" s="14"/>
      <c r="N786" s="11"/>
      <c r="O786" s="22"/>
      <c r="P786" s="23"/>
      <c r="Q786" s="53"/>
      <c r="R786" s="53"/>
      <c r="S786" s="23"/>
      <c r="T786" s="23"/>
      <c r="U786" s="28"/>
      <c r="V786" s="183"/>
      <c r="W786" s="12"/>
      <c r="X786" s="12"/>
      <c r="Y786" s="62"/>
      <c r="Z786" s="11"/>
      <c r="AA786" s="14"/>
      <c r="AB786" s="12"/>
      <c r="AC786" s="53"/>
      <c r="AD786" s="22"/>
      <c r="AE786" s="23"/>
      <c r="AF786" s="184"/>
      <c r="AG786" s="19"/>
      <c r="AH786" s="59"/>
      <c r="AI786" s="22"/>
      <c r="AJ786" s="22"/>
      <c r="AK786" s="29"/>
    </row>
    <row r="787" spans="1:37" x14ac:dyDescent="0.2">
      <c r="A787" s="12"/>
      <c r="B787" s="12"/>
      <c r="C787" s="214"/>
      <c r="D787" s="17"/>
      <c r="E787" s="16"/>
      <c r="F787" s="25"/>
      <c r="G787" s="14"/>
      <c r="H787" s="25"/>
      <c r="I787" s="62"/>
      <c r="J787" s="21"/>
      <c r="K787" s="22"/>
      <c r="L787" s="23"/>
      <c r="M787" s="14"/>
      <c r="N787" s="11"/>
      <c r="O787" s="22"/>
      <c r="P787" s="23"/>
      <c r="Q787" s="53"/>
      <c r="R787" s="53"/>
      <c r="S787" s="23"/>
      <c r="T787" s="23"/>
      <c r="U787" s="28"/>
      <c r="V787" s="183"/>
      <c r="W787" s="12"/>
      <c r="X787" s="12"/>
      <c r="Y787" s="62"/>
      <c r="Z787" s="11"/>
      <c r="AA787" s="14"/>
      <c r="AB787" s="12"/>
      <c r="AC787" s="53"/>
      <c r="AD787" s="22"/>
      <c r="AE787" s="23"/>
      <c r="AF787" s="184"/>
      <c r="AG787" s="19"/>
      <c r="AH787" s="59"/>
      <c r="AI787" s="22"/>
      <c r="AJ787" s="22"/>
      <c r="AK787" s="29"/>
    </row>
    <row r="788" spans="1:37" x14ac:dyDescent="0.2">
      <c r="A788" s="12"/>
      <c r="B788" s="12"/>
      <c r="C788" s="214"/>
      <c r="D788" s="17"/>
      <c r="E788" s="16"/>
      <c r="F788" s="25"/>
      <c r="G788" s="14"/>
      <c r="H788" s="25"/>
      <c r="I788" s="62"/>
      <c r="J788" s="21"/>
      <c r="K788" s="22"/>
      <c r="L788" s="23"/>
      <c r="M788" s="14"/>
      <c r="N788" s="11"/>
      <c r="O788" s="22"/>
      <c r="P788" s="23"/>
      <c r="Q788" s="53"/>
      <c r="R788" s="53"/>
      <c r="S788" s="23"/>
      <c r="T788" s="23"/>
      <c r="U788" s="28"/>
      <c r="V788" s="183"/>
      <c r="W788" s="12"/>
      <c r="X788" s="12"/>
      <c r="Y788" s="62"/>
      <c r="Z788" s="11"/>
      <c r="AA788" s="14"/>
      <c r="AB788" s="12"/>
      <c r="AC788" s="53"/>
      <c r="AD788" s="22"/>
      <c r="AE788" s="23"/>
      <c r="AF788" s="184"/>
      <c r="AG788" s="19"/>
      <c r="AH788" s="59"/>
      <c r="AI788" s="22"/>
      <c r="AJ788" s="22"/>
      <c r="AK788" s="29"/>
    </row>
    <row r="789" spans="1:37" x14ac:dyDescent="0.2">
      <c r="A789" s="12"/>
      <c r="B789" s="12"/>
      <c r="C789" s="214"/>
      <c r="D789" s="17"/>
      <c r="E789" s="16"/>
      <c r="F789" s="25"/>
      <c r="G789" s="14"/>
      <c r="H789" s="25"/>
      <c r="I789" s="62"/>
      <c r="J789" s="21"/>
      <c r="K789" s="22"/>
      <c r="L789" s="23"/>
      <c r="M789" s="14"/>
      <c r="N789" s="11"/>
      <c r="O789" s="22"/>
      <c r="P789" s="23"/>
      <c r="Q789" s="53"/>
      <c r="R789" s="53"/>
      <c r="S789" s="23"/>
      <c r="T789" s="23"/>
      <c r="U789" s="28"/>
      <c r="V789" s="183"/>
      <c r="W789" s="12"/>
      <c r="X789" s="12"/>
      <c r="Y789" s="62"/>
      <c r="Z789" s="11"/>
      <c r="AA789" s="14"/>
      <c r="AB789" s="12"/>
      <c r="AC789" s="53"/>
      <c r="AD789" s="22"/>
      <c r="AE789" s="23"/>
      <c r="AF789" s="184"/>
      <c r="AG789" s="19"/>
      <c r="AH789" s="59"/>
      <c r="AI789" s="22"/>
      <c r="AJ789" s="22"/>
      <c r="AK789" s="29"/>
    </row>
    <row r="790" spans="1:37" x14ac:dyDescent="0.2">
      <c r="A790" s="12"/>
      <c r="B790" s="12"/>
      <c r="C790" s="214"/>
      <c r="D790" s="17"/>
      <c r="E790" s="16"/>
      <c r="F790" s="25"/>
      <c r="G790" s="14"/>
      <c r="H790" s="25"/>
      <c r="I790" s="62"/>
      <c r="J790" s="21"/>
      <c r="K790" s="22"/>
      <c r="L790" s="23"/>
      <c r="M790" s="14"/>
      <c r="N790" s="11"/>
      <c r="O790" s="22"/>
      <c r="P790" s="23"/>
      <c r="Q790" s="53"/>
      <c r="R790" s="53"/>
      <c r="S790" s="23"/>
      <c r="T790" s="23"/>
      <c r="U790" s="28"/>
      <c r="V790" s="183"/>
      <c r="W790" s="12"/>
      <c r="X790" s="12"/>
      <c r="Y790" s="62"/>
      <c r="Z790" s="11"/>
      <c r="AA790" s="14"/>
      <c r="AB790" s="12"/>
      <c r="AC790" s="53"/>
      <c r="AD790" s="22"/>
      <c r="AE790" s="23"/>
      <c r="AF790" s="184"/>
      <c r="AG790" s="19"/>
      <c r="AH790" s="59"/>
      <c r="AI790" s="22"/>
      <c r="AJ790" s="22"/>
      <c r="AK790" s="29"/>
    </row>
    <row r="791" spans="1:37" x14ac:dyDescent="0.2">
      <c r="A791" s="12"/>
      <c r="B791" s="12"/>
      <c r="C791" s="214"/>
      <c r="D791" s="17"/>
      <c r="E791" s="16"/>
      <c r="F791" s="25"/>
      <c r="G791" s="14"/>
      <c r="H791" s="25"/>
      <c r="I791" s="62"/>
      <c r="J791" s="21"/>
      <c r="K791" s="22"/>
      <c r="L791" s="23"/>
      <c r="M791" s="14"/>
      <c r="N791" s="11"/>
      <c r="O791" s="22"/>
      <c r="P791" s="23"/>
      <c r="Q791" s="53"/>
      <c r="R791" s="53"/>
      <c r="S791" s="23"/>
      <c r="T791" s="23"/>
      <c r="U791" s="28"/>
      <c r="V791" s="183"/>
      <c r="W791" s="12"/>
      <c r="X791" s="12"/>
      <c r="Y791" s="62"/>
      <c r="Z791" s="11"/>
      <c r="AA791" s="14"/>
      <c r="AB791" s="12"/>
      <c r="AC791" s="53"/>
      <c r="AD791" s="22"/>
      <c r="AE791" s="23"/>
      <c r="AF791" s="184"/>
      <c r="AG791" s="19"/>
      <c r="AH791" s="59"/>
      <c r="AI791" s="22"/>
      <c r="AJ791" s="22"/>
      <c r="AK791" s="29"/>
    </row>
    <row r="792" spans="1:37" x14ac:dyDescent="0.2">
      <c r="A792" s="12"/>
      <c r="B792" s="12"/>
      <c r="C792" s="214"/>
      <c r="D792" s="17"/>
      <c r="E792" s="16"/>
      <c r="F792" s="25"/>
      <c r="G792" s="14"/>
      <c r="H792" s="25"/>
      <c r="I792" s="62"/>
      <c r="J792" s="21"/>
      <c r="K792" s="22"/>
      <c r="L792" s="23"/>
      <c r="M792" s="14"/>
      <c r="N792" s="11"/>
      <c r="O792" s="22"/>
      <c r="P792" s="23"/>
      <c r="Q792" s="53"/>
      <c r="R792" s="53"/>
      <c r="S792" s="23"/>
      <c r="T792" s="23"/>
      <c r="U792" s="28"/>
      <c r="V792" s="183"/>
      <c r="W792" s="12"/>
      <c r="X792" s="12"/>
      <c r="Y792" s="62"/>
      <c r="Z792" s="11"/>
      <c r="AA792" s="14"/>
      <c r="AB792" s="12"/>
      <c r="AC792" s="53"/>
      <c r="AD792" s="22"/>
      <c r="AE792" s="23"/>
      <c r="AF792" s="184"/>
      <c r="AG792" s="19"/>
      <c r="AH792" s="59"/>
      <c r="AI792" s="22"/>
      <c r="AJ792" s="22"/>
      <c r="AK792" s="29"/>
    </row>
    <row r="793" spans="1:37" x14ac:dyDescent="0.2">
      <c r="A793" s="12"/>
      <c r="B793" s="12"/>
      <c r="C793" s="214"/>
      <c r="D793" s="17"/>
      <c r="E793" s="16"/>
      <c r="F793" s="25"/>
      <c r="G793" s="14"/>
      <c r="H793" s="25"/>
      <c r="I793" s="62"/>
      <c r="J793" s="21"/>
      <c r="K793" s="22"/>
      <c r="L793" s="23"/>
      <c r="M793" s="14"/>
      <c r="N793" s="11"/>
      <c r="O793" s="22"/>
      <c r="P793" s="23"/>
      <c r="Q793" s="53"/>
      <c r="R793" s="53"/>
      <c r="S793" s="23"/>
      <c r="T793" s="23"/>
      <c r="U793" s="28"/>
      <c r="V793" s="183"/>
      <c r="W793" s="12"/>
      <c r="X793" s="12"/>
      <c r="Y793" s="62"/>
      <c r="Z793" s="11"/>
      <c r="AA793" s="14"/>
      <c r="AB793" s="12"/>
      <c r="AC793" s="53"/>
      <c r="AD793" s="22"/>
      <c r="AE793" s="23"/>
      <c r="AF793" s="184"/>
      <c r="AG793" s="19"/>
      <c r="AH793" s="59"/>
      <c r="AI793" s="22"/>
      <c r="AJ793" s="22"/>
      <c r="AK793" s="29"/>
    </row>
    <row r="794" spans="1:37" x14ac:dyDescent="0.2">
      <c r="A794" s="12"/>
      <c r="B794" s="12"/>
      <c r="C794" s="214"/>
      <c r="D794" s="17"/>
      <c r="E794" s="16"/>
      <c r="F794" s="25"/>
      <c r="G794" s="14"/>
      <c r="H794" s="25"/>
      <c r="I794" s="62"/>
      <c r="J794" s="21"/>
      <c r="K794" s="22"/>
      <c r="L794" s="23"/>
      <c r="M794" s="14"/>
      <c r="N794" s="11"/>
      <c r="O794" s="22"/>
      <c r="P794" s="23"/>
      <c r="Q794" s="53"/>
      <c r="R794" s="53"/>
      <c r="S794" s="23"/>
      <c r="T794" s="23"/>
      <c r="U794" s="28"/>
      <c r="V794" s="183"/>
      <c r="W794" s="12"/>
      <c r="X794" s="12"/>
      <c r="Y794" s="62"/>
      <c r="Z794" s="11"/>
      <c r="AA794" s="14"/>
      <c r="AB794" s="12"/>
      <c r="AC794" s="53"/>
      <c r="AD794" s="22"/>
      <c r="AE794" s="23"/>
      <c r="AF794" s="184"/>
      <c r="AG794" s="19"/>
      <c r="AH794" s="59"/>
      <c r="AI794" s="22"/>
      <c r="AJ794" s="22"/>
      <c r="AK794" s="29"/>
    </row>
    <row r="795" spans="1:37" x14ac:dyDescent="0.2">
      <c r="A795" s="12"/>
      <c r="B795" s="12"/>
      <c r="C795" s="214"/>
      <c r="D795" s="17"/>
      <c r="E795" s="16"/>
      <c r="F795" s="25"/>
      <c r="G795" s="14"/>
      <c r="H795" s="25"/>
      <c r="I795" s="62"/>
      <c r="J795" s="21"/>
      <c r="K795" s="22"/>
      <c r="L795" s="23"/>
      <c r="M795" s="14"/>
      <c r="N795" s="11"/>
      <c r="O795" s="22"/>
      <c r="P795" s="23"/>
      <c r="Q795" s="53"/>
      <c r="R795" s="53"/>
      <c r="S795" s="23"/>
      <c r="T795" s="23"/>
      <c r="U795" s="28"/>
      <c r="V795" s="183"/>
      <c r="W795" s="12"/>
      <c r="X795" s="12"/>
      <c r="Y795" s="62"/>
      <c r="Z795" s="11"/>
      <c r="AA795" s="14"/>
      <c r="AB795" s="12"/>
      <c r="AC795" s="53"/>
      <c r="AD795" s="22"/>
      <c r="AE795" s="23"/>
      <c r="AF795" s="184"/>
      <c r="AG795" s="19"/>
      <c r="AH795" s="59"/>
      <c r="AI795" s="22"/>
      <c r="AJ795" s="22"/>
      <c r="AK795" s="29"/>
    </row>
    <row r="796" spans="1:37" x14ac:dyDescent="0.2">
      <c r="A796" s="12"/>
      <c r="B796" s="12"/>
      <c r="C796" s="214"/>
      <c r="D796" s="17"/>
      <c r="E796" s="16"/>
      <c r="F796" s="25"/>
      <c r="G796" s="14"/>
      <c r="H796" s="25"/>
      <c r="I796" s="62"/>
      <c r="J796" s="21"/>
      <c r="K796" s="22"/>
      <c r="L796" s="23"/>
      <c r="M796" s="14"/>
      <c r="N796" s="11"/>
      <c r="O796" s="22"/>
      <c r="P796" s="23"/>
      <c r="Q796" s="53"/>
      <c r="R796" s="53"/>
      <c r="S796" s="23"/>
      <c r="T796" s="23"/>
      <c r="U796" s="28"/>
      <c r="V796" s="183"/>
      <c r="W796" s="12"/>
      <c r="X796" s="12"/>
      <c r="Y796" s="62"/>
      <c r="Z796" s="11"/>
      <c r="AA796" s="14"/>
      <c r="AB796" s="12"/>
      <c r="AC796" s="53"/>
      <c r="AD796" s="22"/>
      <c r="AE796" s="23"/>
      <c r="AF796" s="184"/>
      <c r="AG796" s="19"/>
      <c r="AH796" s="59"/>
      <c r="AI796" s="22"/>
      <c r="AJ796" s="22"/>
      <c r="AK796" s="29"/>
    </row>
    <row r="797" spans="1:37" x14ac:dyDescent="0.2">
      <c r="A797" s="12"/>
      <c r="B797" s="12"/>
      <c r="C797" s="214"/>
      <c r="D797" s="17"/>
      <c r="E797" s="16"/>
      <c r="F797" s="25"/>
      <c r="G797" s="14"/>
      <c r="H797" s="25"/>
      <c r="I797" s="62"/>
      <c r="J797" s="21"/>
      <c r="K797" s="22"/>
      <c r="L797" s="23"/>
      <c r="M797" s="14"/>
      <c r="N797" s="11"/>
      <c r="O797" s="22"/>
      <c r="P797" s="23"/>
      <c r="Q797" s="53"/>
      <c r="R797" s="53"/>
      <c r="S797" s="23"/>
      <c r="T797" s="23"/>
      <c r="U797" s="28"/>
      <c r="V797" s="183"/>
      <c r="W797" s="12"/>
      <c r="X797" s="12"/>
      <c r="Y797" s="62"/>
      <c r="Z797" s="11"/>
      <c r="AA797" s="14"/>
      <c r="AB797" s="12"/>
      <c r="AC797" s="53"/>
      <c r="AD797" s="22"/>
      <c r="AE797" s="23"/>
      <c r="AF797" s="184"/>
      <c r="AG797" s="19"/>
      <c r="AH797" s="59"/>
      <c r="AI797" s="22"/>
      <c r="AJ797" s="22"/>
      <c r="AK797" s="29"/>
    </row>
    <row r="798" spans="1:37" x14ac:dyDescent="0.2">
      <c r="A798" s="12"/>
      <c r="B798" s="12"/>
      <c r="C798" s="214"/>
      <c r="D798" s="17"/>
      <c r="E798" s="16"/>
      <c r="F798" s="25"/>
      <c r="G798" s="14"/>
      <c r="H798" s="25"/>
      <c r="I798" s="62"/>
      <c r="J798" s="21"/>
      <c r="K798" s="22"/>
      <c r="L798" s="23"/>
      <c r="M798" s="14"/>
      <c r="N798" s="11"/>
      <c r="O798" s="22"/>
      <c r="P798" s="23"/>
      <c r="Q798" s="53"/>
      <c r="R798" s="53"/>
      <c r="S798" s="23"/>
      <c r="T798" s="23"/>
      <c r="U798" s="28"/>
      <c r="V798" s="183"/>
      <c r="W798" s="12"/>
      <c r="X798" s="12"/>
      <c r="Y798" s="62"/>
      <c r="Z798" s="11"/>
      <c r="AA798" s="14"/>
      <c r="AB798" s="12"/>
      <c r="AC798" s="53"/>
      <c r="AD798" s="22"/>
      <c r="AE798" s="23"/>
      <c r="AF798" s="184"/>
      <c r="AG798" s="19"/>
      <c r="AH798" s="59"/>
      <c r="AI798" s="22"/>
      <c r="AJ798" s="22"/>
      <c r="AK798" s="29"/>
    </row>
    <row r="799" spans="1:37" x14ac:dyDescent="0.2">
      <c r="A799" s="12"/>
      <c r="B799" s="12"/>
      <c r="C799" s="214"/>
      <c r="D799" s="17"/>
      <c r="E799" s="16"/>
      <c r="F799" s="25"/>
      <c r="G799" s="14"/>
      <c r="H799" s="25"/>
      <c r="I799" s="62"/>
      <c r="J799" s="21"/>
      <c r="K799" s="22"/>
      <c r="L799" s="23"/>
      <c r="M799" s="14"/>
      <c r="N799" s="11"/>
      <c r="O799" s="22"/>
      <c r="P799" s="23"/>
      <c r="Q799" s="53"/>
      <c r="R799" s="53"/>
      <c r="S799" s="23"/>
      <c r="T799" s="23"/>
      <c r="U799" s="28"/>
      <c r="V799" s="183"/>
      <c r="W799" s="12"/>
      <c r="X799" s="12"/>
      <c r="Y799" s="62"/>
      <c r="Z799" s="11"/>
      <c r="AA799" s="14"/>
      <c r="AB799" s="12"/>
      <c r="AC799" s="53"/>
      <c r="AD799" s="22"/>
      <c r="AE799" s="23"/>
      <c r="AF799" s="184"/>
      <c r="AG799" s="19"/>
      <c r="AH799" s="59"/>
      <c r="AI799" s="22"/>
      <c r="AJ799" s="22"/>
      <c r="AK799" s="29"/>
    </row>
    <row r="800" spans="1:37" x14ac:dyDescent="0.2">
      <c r="A800" s="12"/>
      <c r="B800" s="12"/>
      <c r="C800" s="214"/>
      <c r="D800" s="17"/>
      <c r="E800" s="16"/>
      <c r="F800" s="25"/>
      <c r="G800" s="14"/>
      <c r="H800" s="25"/>
      <c r="I800" s="62"/>
      <c r="J800" s="21"/>
      <c r="K800" s="22"/>
      <c r="L800" s="23"/>
      <c r="M800" s="14"/>
      <c r="N800" s="11"/>
      <c r="O800" s="22"/>
      <c r="P800" s="23"/>
      <c r="Q800" s="53"/>
      <c r="R800" s="53"/>
      <c r="S800" s="23"/>
      <c r="T800" s="23"/>
      <c r="U800" s="28"/>
      <c r="V800" s="183"/>
      <c r="W800" s="12"/>
      <c r="X800" s="12"/>
      <c r="Y800" s="62"/>
      <c r="Z800" s="11"/>
      <c r="AA800" s="14"/>
      <c r="AB800" s="12"/>
      <c r="AC800" s="53"/>
      <c r="AD800" s="22"/>
      <c r="AE800" s="23"/>
      <c r="AF800" s="184"/>
      <c r="AG800" s="19"/>
      <c r="AH800" s="59"/>
      <c r="AI800" s="22"/>
      <c r="AJ800" s="22"/>
      <c r="AK800" s="29"/>
    </row>
    <row r="801" spans="1:37" x14ac:dyDescent="0.2">
      <c r="A801" s="12"/>
      <c r="B801" s="12"/>
      <c r="C801" s="214"/>
      <c r="D801" s="17"/>
      <c r="E801" s="16"/>
      <c r="F801" s="25"/>
      <c r="G801" s="14"/>
      <c r="H801" s="25"/>
      <c r="I801" s="62"/>
      <c r="J801" s="21"/>
      <c r="K801" s="22"/>
      <c r="L801" s="23"/>
      <c r="M801" s="14"/>
      <c r="N801" s="11"/>
      <c r="O801" s="22"/>
      <c r="P801" s="23"/>
      <c r="Q801" s="53"/>
      <c r="R801" s="53"/>
      <c r="S801" s="23"/>
      <c r="T801" s="23"/>
      <c r="U801" s="28"/>
      <c r="V801" s="183"/>
      <c r="W801" s="12"/>
      <c r="X801" s="12"/>
      <c r="Y801" s="62"/>
      <c r="Z801" s="11"/>
      <c r="AA801" s="14"/>
      <c r="AB801" s="12"/>
      <c r="AC801" s="53"/>
      <c r="AD801" s="22"/>
      <c r="AE801" s="23"/>
      <c r="AF801" s="184"/>
      <c r="AG801" s="19"/>
      <c r="AH801" s="59"/>
      <c r="AI801" s="22"/>
      <c r="AJ801" s="22"/>
      <c r="AK801" s="29"/>
    </row>
    <row r="802" spans="1:37" x14ac:dyDescent="0.2">
      <c r="A802" s="12"/>
      <c r="B802" s="12"/>
      <c r="C802" s="214"/>
      <c r="D802" s="17"/>
      <c r="E802" s="16"/>
      <c r="F802" s="25"/>
      <c r="G802" s="14"/>
      <c r="H802" s="25"/>
      <c r="I802" s="62"/>
      <c r="J802" s="21"/>
      <c r="K802" s="22"/>
      <c r="L802" s="23"/>
      <c r="M802" s="14"/>
      <c r="N802" s="11"/>
      <c r="O802" s="22"/>
      <c r="P802" s="23"/>
      <c r="Q802" s="53"/>
      <c r="R802" s="53"/>
      <c r="S802" s="23"/>
      <c r="T802" s="23"/>
      <c r="U802" s="28"/>
      <c r="V802" s="183"/>
      <c r="W802" s="12"/>
      <c r="X802" s="12"/>
      <c r="Y802" s="62"/>
      <c r="Z802" s="11"/>
      <c r="AA802" s="14"/>
      <c r="AB802" s="12"/>
      <c r="AC802" s="53"/>
      <c r="AD802" s="22"/>
      <c r="AE802" s="23"/>
      <c r="AF802" s="184"/>
      <c r="AG802" s="19"/>
      <c r="AH802" s="59"/>
      <c r="AI802" s="22"/>
      <c r="AJ802" s="22"/>
      <c r="AK802" s="29"/>
    </row>
    <row r="803" spans="1:37" x14ac:dyDescent="0.2">
      <c r="C803" s="214"/>
    </row>
    <row r="804" spans="1:37" x14ac:dyDescent="0.2">
      <c r="C804" s="214"/>
    </row>
    <row r="805" spans="1:37" x14ac:dyDescent="0.2">
      <c r="C805" s="214"/>
    </row>
    <row r="806" spans="1:37" x14ac:dyDescent="0.2">
      <c r="C806" s="214"/>
    </row>
    <row r="807" spans="1:37" x14ac:dyDescent="0.2">
      <c r="C807" s="214"/>
    </row>
    <row r="808" spans="1:37" x14ac:dyDescent="0.2">
      <c r="C808" s="214"/>
    </row>
    <row r="809" spans="1:37" x14ac:dyDescent="0.2">
      <c r="C809" s="214"/>
    </row>
    <row r="810" spans="1:37" x14ac:dyDescent="0.2">
      <c r="C810" s="214"/>
    </row>
    <row r="811" spans="1:37" x14ac:dyDescent="0.2">
      <c r="C811" s="214"/>
    </row>
    <row r="812" spans="1:37" x14ac:dyDescent="0.2">
      <c r="C812" s="214"/>
    </row>
    <row r="813" spans="1:37" x14ac:dyDescent="0.2">
      <c r="C813" s="214"/>
    </row>
    <row r="814" spans="1:37" x14ac:dyDescent="0.2">
      <c r="C814" s="214"/>
    </row>
    <row r="815" spans="1:37" x14ac:dyDescent="0.2">
      <c r="C815" s="214"/>
    </row>
    <row r="816" spans="1:37" x14ac:dyDescent="0.2">
      <c r="C816" s="214"/>
    </row>
    <row r="817" spans="3:3" x14ac:dyDescent="0.2">
      <c r="C817" s="214"/>
    </row>
    <row r="818" spans="3:3" x14ac:dyDescent="0.2">
      <c r="C818" s="214"/>
    </row>
    <row r="819" spans="3:3" x14ac:dyDescent="0.2">
      <c r="C819" s="214"/>
    </row>
    <row r="820" spans="3:3" x14ac:dyDescent="0.2">
      <c r="C820" s="214"/>
    </row>
    <row r="821" spans="3:3" x14ac:dyDescent="0.2">
      <c r="C821" s="214"/>
    </row>
    <row r="822" spans="3:3" x14ac:dyDescent="0.2">
      <c r="C822" s="214"/>
    </row>
    <row r="823" spans="3:3" x14ac:dyDescent="0.2">
      <c r="C823" s="214"/>
    </row>
    <row r="824" spans="3:3" x14ac:dyDescent="0.2">
      <c r="C824" s="214"/>
    </row>
    <row r="825" spans="3:3" x14ac:dyDescent="0.2">
      <c r="C825" s="214"/>
    </row>
    <row r="826" spans="3:3" x14ac:dyDescent="0.2">
      <c r="C826" s="214"/>
    </row>
    <row r="827" spans="3:3" x14ac:dyDescent="0.2">
      <c r="C827" s="214"/>
    </row>
    <row r="828" spans="3:3" x14ac:dyDescent="0.2">
      <c r="C828" s="214"/>
    </row>
    <row r="829" spans="3:3" x14ac:dyDescent="0.2">
      <c r="C829" s="214"/>
    </row>
    <row r="830" spans="3:3" x14ac:dyDescent="0.2">
      <c r="C830" s="214"/>
    </row>
    <row r="831" spans="3:3" x14ac:dyDescent="0.2">
      <c r="C831" s="214"/>
    </row>
    <row r="832" spans="3:3" x14ac:dyDescent="0.2">
      <c r="C832" s="214"/>
    </row>
    <row r="833" spans="3:3" x14ac:dyDescent="0.2">
      <c r="C833" s="214"/>
    </row>
    <row r="834" spans="3:3" x14ac:dyDescent="0.2">
      <c r="C834" s="214"/>
    </row>
    <row r="835" spans="3:3" x14ac:dyDescent="0.2">
      <c r="C835" s="214"/>
    </row>
    <row r="836" spans="3:3" x14ac:dyDescent="0.2">
      <c r="C836" s="214"/>
    </row>
    <row r="837" spans="3:3" x14ac:dyDescent="0.2">
      <c r="C837" s="214"/>
    </row>
    <row r="838" spans="3:3" x14ac:dyDescent="0.2">
      <c r="C838" s="214"/>
    </row>
    <row r="839" spans="3:3" x14ac:dyDescent="0.2">
      <c r="C839" s="214"/>
    </row>
    <row r="840" spans="3:3" x14ac:dyDescent="0.2">
      <c r="C840" s="214"/>
    </row>
    <row r="841" spans="3:3" x14ac:dyDescent="0.2">
      <c r="C841" s="214"/>
    </row>
    <row r="842" spans="3:3" x14ac:dyDescent="0.2">
      <c r="C842" s="214"/>
    </row>
    <row r="843" spans="3:3" x14ac:dyDescent="0.2">
      <c r="C843" s="214"/>
    </row>
    <row r="844" spans="3:3" x14ac:dyDescent="0.2">
      <c r="C844" s="214"/>
    </row>
    <row r="845" spans="3:3" x14ac:dyDescent="0.2">
      <c r="C845" s="214"/>
    </row>
    <row r="846" spans="3:3" x14ac:dyDescent="0.2">
      <c r="C846" s="214"/>
    </row>
    <row r="847" spans="3:3" x14ac:dyDescent="0.2">
      <c r="C847" s="214"/>
    </row>
    <row r="848" spans="3:3" x14ac:dyDescent="0.2">
      <c r="C848" s="214"/>
    </row>
    <row r="849" spans="3:3" x14ac:dyDescent="0.2">
      <c r="C849" s="214"/>
    </row>
    <row r="850" spans="3:3" x14ac:dyDescent="0.2">
      <c r="C850" s="214"/>
    </row>
    <row r="851" spans="3:3" x14ac:dyDescent="0.2">
      <c r="C851" s="214"/>
    </row>
    <row r="852" spans="3:3" x14ac:dyDescent="0.2">
      <c r="C852" s="214"/>
    </row>
    <row r="853" spans="3:3" x14ac:dyDescent="0.2">
      <c r="C853" s="214"/>
    </row>
    <row r="854" spans="3:3" x14ac:dyDescent="0.2">
      <c r="C854" s="214"/>
    </row>
    <row r="855" spans="3:3" x14ac:dyDescent="0.2">
      <c r="C855" s="214"/>
    </row>
    <row r="856" spans="3:3" x14ac:dyDescent="0.2">
      <c r="C856" s="214"/>
    </row>
    <row r="857" spans="3:3" x14ac:dyDescent="0.2">
      <c r="C857" s="214"/>
    </row>
    <row r="858" spans="3:3" x14ac:dyDescent="0.2">
      <c r="C858" s="214"/>
    </row>
    <row r="859" spans="3:3" x14ac:dyDescent="0.2">
      <c r="C859" s="214"/>
    </row>
    <row r="860" spans="3:3" x14ac:dyDescent="0.2">
      <c r="C860" s="214"/>
    </row>
    <row r="861" spans="3:3" x14ac:dyDescent="0.2">
      <c r="C861" s="214"/>
    </row>
    <row r="862" spans="3:3" x14ac:dyDescent="0.2">
      <c r="C862" s="214"/>
    </row>
    <row r="863" spans="3:3" x14ac:dyDescent="0.2">
      <c r="C863" s="214"/>
    </row>
    <row r="864" spans="3:3" x14ac:dyDescent="0.2">
      <c r="C864" s="214"/>
    </row>
    <row r="865" spans="3:3" x14ac:dyDescent="0.2">
      <c r="C865" s="214"/>
    </row>
    <row r="866" spans="3:3" x14ac:dyDescent="0.2">
      <c r="C866" s="214"/>
    </row>
    <row r="867" spans="3:3" x14ac:dyDescent="0.2">
      <c r="C867" s="214"/>
    </row>
    <row r="868" spans="3:3" x14ac:dyDescent="0.2">
      <c r="C868" s="214"/>
    </row>
    <row r="869" spans="3:3" x14ac:dyDescent="0.2">
      <c r="C869" s="214"/>
    </row>
    <row r="870" spans="3:3" x14ac:dyDescent="0.2">
      <c r="C870" s="214"/>
    </row>
    <row r="871" spans="3:3" x14ac:dyDescent="0.2">
      <c r="C871" s="214"/>
    </row>
    <row r="872" spans="3:3" x14ac:dyDescent="0.2">
      <c r="C872" s="214"/>
    </row>
    <row r="873" spans="3:3" x14ac:dyDescent="0.2">
      <c r="C873" s="214"/>
    </row>
    <row r="874" spans="3:3" x14ac:dyDescent="0.2">
      <c r="C874" s="214"/>
    </row>
    <row r="875" spans="3:3" x14ac:dyDescent="0.2">
      <c r="C875" s="214"/>
    </row>
    <row r="876" spans="3:3" x14ac:dyDescent="0.2">
      <c r="C876" s="214"/>
    </row>
    <row r="877" spans="3:3" x14ac:dyDescent="0.2">
      <c r="C877" s="214"/>
    </row>
    <row r="878" spans="3:3" x14ac:dyDescent="0.2">
      <c r="C878" s="214"/>
    </row>
    <row r="879" spans="3:3" x14ac:dyDescent="0.2">
      <c r="C879" s="214"/>
    </row>
    <row r="880" spans="3:3" x14ac:dyDescent="0.2">
      <c r="C880" s="214"/>
    </row>
    <row r="881" spans="3:3" x14ac:dyDescent="0.2">
      <c r="C881" s="214"/>
    </row>
    <row r="882" spans="3:3" x14ac:dyDescent="0.2">
      <c r="C882" s="214"/>
    </row>
    <row r="883" spans="3:3" x14ac:dyDescent="0.2">
      <c r="C883" s="214"/>
    </row>
    <row r="884" spans="3:3" x14ac:dyDescent="0.2">
      <c r="C884" s="214"/>
    </row>
    <row r="885" spans="3:3" x14ac:dyDescent="0.2">
      <c r="C885" s="214"/>
    </row>
    <row r="886" spans="3:3" x14ac:dyDescent="0.2">
      <c r="C886" s="214"/>
    </row>
    <row r="887" spans="3:3" x14ac:dyDescent="0.2">
      <c r="C887" s="214"/>
    </row>
    <row r="888" spans="3:3" x14ac:dyDescent="0.2">
      <c r="C888" s="214"/>
    </row>
    <row r="889" spans="3:3" x14ac:dyDescent="0.2">
      <c r="C889" s="214"/>
    </row>
    <row r="890" spans="3:3" x14ac:dyDescent="0.2">
      <c r="C890" s="214"/>
    </row>
    <row r="891" spans="3:3" x14ac:dyDescent="0.2">
      <c r="C891" s="214"/>
    </row>
    <row r="892" spans="3:3" x14ac:dyDescent="0.2">
      <c r="C892" s="214"/>
    </row>
    <row r="893" spans="3:3" x14ac:dyDescent="0.2">
      <c r="C893" s="214"/>
    </row>
    <row r="894" spans="3:3" x14ac:dyDescent="0.2">
      <c r="C894" s="214"/>
    </row>
    <row r="895" spans="3:3" x14ac:dyDescent="0.2">
      <c r="C895" s="214"/>
    </row>
    <row r="896" spans="3:3" x14ac:dyDescent="0.2">
      <c r="C896" s="214"/>
    </row>
    <row r="897" spans="3:3" x14ac:dyDescent="0.2">
      <c r="C897" s="214"/>
    </row>
    <row r="898" spans="3:3" x14ac:dyDescent="0.2">
      <c r="C898" s="214"/>
    </row>
    <row r="899" spans="3:3" x14ac:dyDescent="0.2">
      <c r="C899" s="214"/>
    </row>
    <row r="900" spans="3:3" x14ac:dyDescent="0.2">
      <c r="C900" s="214"/>
    </row>
    <row r="901" spans="3:3" x14ac:dyDescent="0.2">
      <c r="C901" s="214"/>
    </row>
    <row r="902" spans="3:3" x14ac:dyDescent="0.2">
      <c r="C902" s="214"/>
    </row>
    <row r="903" spans="3:3" x14ac:dyDescent="0.2">
      <c r="C903" s="214"/>
    </row>
    <row r="904" spans="3:3" x14ac:dyDescent="0.2">
      <c r="C904" s="214"/>
    </row>
    <row r="905" spans="3:3" x14ac:dyDescent="0.2">
      <c r="C905" s="214"/>
    </row>
    <row r="906" spans="3:3" x14ac:dyDescent="0.2">
      <c r="C906" s="214"/>
    </row>
    <row r="907" spans="3:3" x14ac:dyDescent="0.2">
      <c r="C907" s="214"/>
    </row>
    <row r="908" spans="3:3" x14ac:dyDescent="0.2">
      <c r="C908" s="214"/>
    </row>
    <row r="909" spans="3:3" x14ac:dyDescent="0.2">
      <c r="C909" s="214"/>
    </row>
    <row r="910" spans="3:3" x14ac:dyDescent="0.2">
      <c r="C910" s="214"/>
    </row>
    <row r="911" spans="3:3" x14ac:dyDescent="0.2">
      <c r="C911" s="214"/>
    </row>
    <row r="912" spans="3:3" x14ac:dyDescent="0.2">
      <c r="C912" s="214"/>
    </row>
    <row r="913" spans="3:3" x14ac:dyDescent="0.2">
      <c r="C913" s="214"/>
    </row>
    <row r="914" spans="3:3" x14ac:dyDescent="0.2">
      <c r="C914" s="214"/>
    </row>
    <row r="915" spans="3:3" x14ac:dyDescent="0.2">
      <c r="C915" s="214"/>
    </row>
    <row r="916" spans="3:3" x14ac:dyDescent="0.2">
      <c r="C916" s="214"/>
    </row>
    <row r="917" spans="3:3" x14ac:dyDescent="0.2">
      <c r="C917" s="214"/>
    </row>
    <row r="918" spans="3:3" x14ac:dyDescent="0.2">
      <c r="C918" s="214"/>
    </row>
    <row r="919" spans="3:3" x14ac:dyDescent="0.2">
      <c r="C919" s="214"/>
    </row>
    <row r="920" spans="3:3" x14ac:dyDescent="0.2">
      <c r="C920" s="214"/>
    </row>
    <row r="921" spans="3:3" x14ac:dyDescent="0.2">
      <c r="C921" s="214"/>
    </row>
    <row r="922" spans="3:3" x14ac:dyDescent="0.2">
      <c r="C922" s="214"/>
    </row>
    <row r="923" spans="3:3" x14ac:dyDescent="0.2">
      <c r="C923" s="214"/>
    </row>
    <row r="924" spans="3:3" x14ac:dyDescent="0.2">
      <c r="C924" s="214"/>
    </row>
    <row r="925" spans="3:3" x14ac:dyDescent="0.2">
      <c r="C925" s="214"/>
    </row>
    <row r="926" spans="3:3" x14ac:dyDescent="0.2">
      <c r="C926" s="214"/>
    </row>
    <row r="927" spans="3:3" x14ac:dyDescent="0.2">
      <c r="C927" s="214"/>
    </row>
    <row r="928" spans="3:3" x14ac:dyDescent="0.2">
      <c r="C928" s="214"/>
    </row>
    <row r="929" spans="3:3" x14ac:dyDescent="0.2">
      <c r="C929" s="214"/>
    </row>
    <row r="930" spans="3:3" x14ac:dyDescent="0.2">
      <c r="C930" s="214"/>
    </row>
    <row r="931" spans="3:3" x14ac:dyDescent="0.2">
      <c r="C931" s="214"/>
    </row>
    <row r="932" spans="3:3" x14ac:dyDescent="0.2">
      <c r="C932" s="214"/>
    </row>
    <row r="933" spans="3:3" x14ac:dyDescent="0.2">
      <c r="C933" s="214"/>
    </row>
    <row r="934" spans="3:3" x14ac:dyDescent="0.2">
      <c r="C934" s="214"/>
    </row>
    <row r="935" spans="3:3" x14ac:dyDescent="0.2">
      <c r="C935" s="214"/>
    </row>
    <row r="936" spans="3:3" x14ac:dyDescent="0.2">
      <c r="C936" s="214"/>
    </row>
    <row r="937" spans="3:3" x14ac:dyDescent="0.2">
      <c r="C937" s="214"/>
    </row>
    <row r="938" spans="3:3" x14ac:dyDescent="0.2">
      <c r="C938" s="214"/>
    </row>
    <row r="939" spans="3:3" x14ac:dyDescent="0.2">
      <c r="C939" s="214"/>
    </row>
    <row r="940" spans="3:3" x14ac:dyDescent="0.2">
      <c r="C940" s="214"/>
    </row>
    <row r="941" spans="3:3" x14ac:dyDescent="0.2">
      <c r="C941" s="214"/>
    </row>
    <row r="942" spans="3:3" x14ac:dyDescent="0.2">
      <c r="C942" s="214"/>
    </row>
    <row r="943" spans="3:3" x14ac:dyDescent="0.2">
      <c r="C943" s="214"/>
    </row>
    <row r="944" spans="3:3" x14ac:dyDescent="0.2">
      <c r="C944" s="214"/>
    </row>
    <row r="945" spans="3:3" x14ac:dyDescent="0.2">
      <c r="C945" s="214"/>
    </row>
    <row r="946" spans="3:3" x14ac:dyDescent="0.2">
      <c r="C946" s="214"/>
    </row>
    <row r="947" spans="3:3" x14ac:dyDescent="0.2">
      <c r="C947" s="214"/>
    </row>
    <row r="948" spans="3:3" x14ac:dyDescent="0.2">
      <c r="C948" s="214"/>
    </row>
    <row r="949" spans="3:3" x14ac:dyDescent="0.2">
      <c r="C949" s="214"/>
    </row>
    <row r="950" spans="3:3" x14ac:dyDescent="0.2">
      <c r="C950" s="214"/>
    </row>
    <row r="951" spans="3:3" x14ac:dyDescent="0.2">
      <c r="C951" s="214"/>
    </row>
    <row r="952" spans="3:3" x14ac:dyDescent="0.2">
      <c r="C952" s="214"/>
    </row>
    <row r="953" spans="3:3" x14ac:dyDescent="0.2">
      <c r="C953" s="214"/>
    </row>
    <row r="954" spans="3:3" x14ac:dyDescent="0.2">
      <c r="C954" s="214"/>
    </row>
    <row r="955" spans="3:3" x14ac:dyDescent="0.2">
      <c r="C955" s="214"/>
    </row>
    <row r="956" spans="3:3" x14ac:dyDescent="0.2">
      <c r="C956" s="214"/>
    </row>
    <row r="957" spans="3:3" x14ac:dyDescent="0.2">
      <c r="C957" s="214"/>
    </row>
    <row r="958" spans="3:3" x14ac:dyDescent="0.2">
      <c r="C958" s="214"/>
    </row>
    <row r="959" spans="3:3" x14ac:dyDescent="0.2">
      <c r="C959" s="214"/>
    </row>
    <row r="960" spans="3:3" x14ac:dyDescent="0.2">
      <c r="C960" s="214"/>
    </row>
    <row r="961" spans="3:3" x14ac:dyDescent="0.2">
      <c r="C961" s="214"/>
    </row>
    <row r="962" spans="3:3" x14ac:dyDescent="0.2">
      <c r="C962" s="214"/>
    </row>
    <row r="963" spans="3:3" x14ac:dyDescent="0.2">
      <c r="C963" s="214"/>
    </row>
    <row r="964" spans="3:3" x14ac:dyDescent="0.2">
      <c r="C964" s="214"/>
    </row>
    <row r="965" spans="3:3" x14ac:dyDescent="0.2">
      <c r="C965" s="214"/>
    </row>
    <row r="966" spans="3:3" x14ac:dyDescent="0.2">
      <c r="C966" s="214"/>
    </row>
    <row r="967" spans="3:3" x14ac:dyDescent="0.2">
      <c r="C967" s="214"/>
    </row>
    <row r="968" spans="3:3" x14ac:dyDescent="0.2">
      <c r="C968" s="214"/>
    </row>
    <row r="969" spans="3:3" x14ac:dyDescent="0.2">
      <c r="C969" s="214"/>
    </row>
    <row r="970" spans="3:3" x14ac:dyDescent="0.2">
      <c r="C970" s="214"/>
    </row>
    <row r="971" spans="3:3" x14ac:dyDescent="0.2">
      <c r="C971" s="214"/>
    </row>
    <row r="972" spans="3:3" x14ac:dyDescent="0.2">
      <c r="C972" s="214"/>
    </row>
    <row r="973" spans="3:3" x14ac:dyDescent="0.2">
      <c r="C973" s="214"/>
    </row>
    <row r="974" spans="3:3" x14ac:dyDescent="0.2">
      <c r="C974" s="214"/>
    </row>
    <row r="975" spans="3:3" x14ac:dyDescent="0.2">
      <c r="C975" s="214"/>
    </row>
    <row r="976" spans="3:3" x14ac:dyDescent="0.2">
      <c r="C976" s="214"/>
    </row>
    <row r="977" spans="3:3" x14ac:dyDescent="0.2">
      <c r="C977" s="214"/>
    </row>
    <row r="978" spans="3:3" x14ac:dyDescent="0.2">
      <c r="C978" s="214"/>
    </row>
    <row r="979" spans="3:3" x14ac:dyDescent="0.2">
      <c r="C979" s="214"/>
    </row>
    <row r="980" spans="3:3" x14ac:dyDescent="0.2">
      <c r="C980" s="214"/>
    </row>
    <row r="981" spans="3:3" x14ac:dyDescent="0.2">
      <c r="C981" s="214"/>
    </row>
    <row r="982" spans="3:3" x14ac:dyDescent="0.2">
      <c r="C982" s="214"/>
    </row>
    <row r="983" spans="3:3" x14ac:dyDescent="0.2">
      <c r="C983" s="214"/>
    </row>
    <row r="984" spans="3:3" x14ac:dyDescent="0.2">
      <c r="C984" s="214"/>
    </row>
    <row r="985" spans="3:3" x14ac:dyDescent="0.2">
      <c r="C985" s="214"/>
    </row>
    <row r="986" spans="3:3" x14ac:dyDescent="0.2">
      <c r="C986" s="214"/>
    </row>
    <row r="987" spans="3:3" x14ac:dyDescent="0.2">
      <c r="C987" s="214"/>
    </row>
    <row r="988" spans="3:3" x14ac:dyDescent="0.2">
      <c r="C988" s="214"/>
    </row>
    <row r="989" spans="3:3" x14ac:dyDescent="0.2">
      <c r="C989" s="214"/>
    </row>
    <row r="990" spans="3:3" x14ac:dyDescent="0.2">
      <c r="C990" s="214"/>
    </row>
    <row r="991" spans="3:3" x14ac:dyDescent="0.2">
      <c r="C991" s="214"/>
    </row>
    <row r="992" spans="3:3" x14ac:dyDescent="0.2">
      <c r="C992" s="214"/>
    </row>
    <row r="993" spans="3:3" x14ac:dyDescent="0.2">
      <c r="C993" s="214"/>
    </row>
    <row r="994" spans="3:3" x14ac:dyDescent="0.2">
      <c r="C994" s="214"/>
    </row>
    <row r="995" spans="3:3" x14ac:dyDescent="0.2">
      <c r="C995" s="214"/>
    </row>
    <row r="996" spans="3:3" x14ac:dyDescent="0.2">
      <c r="C996" s="214"/>
    </row>
    <row r="997" spans="3:3" x14ac:dyDescent="0.2">
      <c r="C997" s="214"/>
    </row>
    <row r="998" spans="3:3" x14ac:dyDescent="0.2">
      <c r="C998" s="214"/>
    </row>
    <row r="999" spans="3:3" x14ac:dyDescent="0.2">
      <c r="C999" s="214"/>
    </row>
    <row r="1000" spans="3:3" x14ac:dyDescent="0.2">
      <c r="C1000" s="214"/>
    </row>
    <row r="1001" spans="3:3" x14ac:dyDescent="0.2">
      <c r="C1001" s="214"/>
    </row>
    <row r="1002" spans="3:3" x14ac:dyDescent="0.2">
      <c r="C1002" s="214"/>
    </row>
    <row r="1003" spans="3:3" x14ac:dyDescent="0.2">
      <c r="C1003" s="214"/>
    </row>
    <row r="1004" spans="3:3" x14ac:dyDescent="0.2">
      <c r="C1004" s="214"/>
    </row>
    <row r="1005" spans="3:3" x14ac:dyDescent="0.2">
      <c r="C1005" s="214"/>
    </row>
    <row r="1006" spans="3:3" x14ac:dyDescent="0.2">
      <c r="C1006" s="214"/>
    </row>
    <row r="1007" spans="3:3" x14ac:dyDescent="0.2">
      <c r="C1007" s="214"/>
    </row>
    <row r="1008" spans="3:3" x14ac:dyDescent="0.2">
      <c r="C1008" s="214"/>
    </row>
    <row r="1009" spans="3:3" x14ac:dyDescent="0.2">
      <c r="C1009" s="214"/>
    </row>
    <row r="1010" spans="3:3" x14ac:dyDescent="0.2">
      <c r="C1010" s="214"/>
    </row>
    <row r="1011" spans="3:3" x14ac:dyDescent="0.2">
      <c r="C1011" s="214"/>
    </row>
    <row r="1012" spans="3:3" x14ac:dyDescent="0.2">
      <c r="C1012" s="214"/>
    </row>
    <row r="1013" spans="3:3" x14ac:dyDescent="0.2">
      <c r="C1013" s="214"/>
    </row>
    <row r="1014" spans="3:3" x14ac:dyDescent="0.2">
      <c r="C1014" s="214"/>
    </row>
    <row r="1015" spans="3:3" x14ac:dyDescent="0.2">
      <c r="C1015" s="214"/>
    </row>
    <row r="1016" spans="3:3" x14ac:dyDescent="0.2">
      <c r="C1016" s="214"/>
    </row>
    <row r="1017" spans="3:3" x14ac:dyDescent="0.2">
      <c r="C1017" s="214"/>
    </row>
    <row r="1018" spans="3:3" x14ac:dyDescent="0.2">
      <c r="C1018" s="214"/>
    </row>
    <row r="1019" spans="3:3" x14ac:dyDescent="0.2">
      <c r="C1019" s="214"/>
    </row>
    <row r="1020" spans="3:3" x14ac:dyDescent="0.2">
      <c r="C1020" s="214"/>
    </row>
    <row r="1021" spans="3:3" x14ac:dyDescent="0.2">
      <c r="C1021" s="214"/>
    </row>
    <row r="1022" spans="3:3" x14ac:dyDescent="0.2">
      <c r="C1022" s="214"/>
    </row>
    <row r="1023" spans="3:3" x14ac:dyDescent="0.2">
      <c r="C1023" s="214"/>
    </row>
    <row r="1024" spans="3:3" x14ac:dyDescent="0.2">
      <c r="C1024" s="214"/>
    </row>
    <row r="1025" spans="3:3" x14ac:dyDescent="0.2">
      <c r="C1025" s="214"/>
    </row>
    <row r="1026" spans="3:3" x14ac:dyDescent="0.2">
      <c r="C1026" s="214"/>
    </row>
    <row r="1027" spans="3:3" x14ac:dyDescent="0.2">
      <c r="C1027" s="214"/>
    </row>
    <row r="1028" spans="3:3" x14ac:dyDescent="0.2">
      <c r="C1028" s="214"/>
    </row>
    <row r="1029" spans="3:3" x14ac:dyDescent="0.2">
      <c r="C1029" s="214"/>
    </row>
    <row r="1030" spans="3:3" ht="16.5" x14ac:dyDescent="0.3">
      <c r="C1030" s="215"/>
    </row>
    <row r="1031" spans="3:3" ht="16.5" x14ac:dyDescent="0.3">
      <c r="C1031" s="215"/>
    </row>
    <row r="1032" spans="3:3" ht="16.5" x14ac:dyDescent="0.3">
      <c r="C1032" s="215"/>
    </row>
    <row r="1033" spans="3:3" x14ac:dyDescent="0.2">
      <c r="C1033" s="214"/>
    </row>
    <row r="1034" spans="3:3" x14ac:dyDescent="0.2">
      <c r="C1034" s="213"/>
    </row>
    <row r="1035" spans="3:3" ht="15" x14ac:dyDescent="0.25">
      <c r="C1035" s="216"/>
    </row>
    <row r="1036" spans="3:3" x14ac:dyDescent="0.2">
      <c r="C1036" s="213"/>
    </row>
    <row r="1037" spans="3:3" x14ac:dyDescent="0.2">
      <c r="C1037" s="214"/>
    </row>
    <row r="1038" spans="3:3" x14ac:dyDescent="0.2">
      <c r="C1038" s="214"/>
    </row>
    <row r="1039" spans="3:3" x14ac:dyDescent="0.2">
      <c r="C1039" s="214"/>
    </row>
    <row r="1040" spans="3:3" x14ac:dyDescent="0.2">
      <c r="C1040" s="214"/>
    </row>
    <row r="1041" spans="3:3" x14ac:dyDescent="0.2">
      <c r="C1041" s="214"/>
    </row>
    <row r="1042" spans="3:3" x14ac:dyDescent="0.2">
      <c r="C1042" s="214"/>
    </row>
    <row r="1043" spans="3:3" x14ac:dyDescent="0.2">
      <c r="C1043" s="214"/>
    </row>
    <row r="1044" spans="3:3" x14ac:dyDescent="0.2">
      <c r="C1044" s="214"/>
    </row>
    <row r="1045" spans="3:3" x14ac:dyDescent="0.2">
      <c r="C1045" s="214"/>
    </row>
    <row r="1046" spans="3:3" x14ac:dyDescent="0.2">
      <c r="C1046" s="214"/>
    </row>
    <row r="1047" spans="3:3" x14ac:dyDescent="0.2">
      <c r="C1047" s="214"/>
    </row>
    <row r="1048" spans="3:3" x14ac:dyDescent="0.2">
      <c r="C1048" s="214"/>
    </row>
    <row r="1049" spans="3:3" x14ac:dyDescent="0.2">
      <c r="C1049" s="214"/>
    </row>
    <row r="1050" spans="3:3" x14ac:dyDescent="0.2">
      <c r="C1050" s="214"/>
    </row>
    <row r="1051" spans="3:3" x14ac:dyDescent="0.2">
      <c r="C1051" s="214"/>
    </row>
    <row r="1052" spans="3:3" x14ac:dyDescent="0.2">
      <c r="C1052" s="214"/>
    </row>
    <row r="1053" spans="3:3" x14ac:dyDescent="0.2">
      <c r="C1053" s="214"/>
    </row>
    <row r="1054" spans="3:3" x14ac:dyDescent="0.2">
      <c r="C1054" s="214"/>
    </row>
    <row r="1055" spans="3:3" ht="15" x14ac:dyDescent="0.25">
      <c r="C1055" s="216"/>
    </row>
    <row r="1056" spans="3:3" ht="15" x14ac:dyDescent="0.25">
      <c r="C1056" s="216"/>
    </row>
    <row r="1057" spans="3:3" x14ac:dyDescent="0.2">
      <c r="C1057" s="213"/>
    </row>
    <row r="1058" spans="3:3" x14ac:dyDescent="0.2">
      <c r="C1058" s="214"/>
    </row>
    <row r="1059" spans="3:3" x14ac:dyDescent="0.2">
      <c r="C1059" s="214"/>
    </row>
    <row r="1060" spans="3:3" x14ac:dyDescent="0.2">
      <c r="C1060" s="214"/>
    </row>
    <row r="1061" spans="3:3" ht="15" x14ac:dyDescent="0.25">
      <c r="C1061" s="216"/>
    </row>
    <row r="1062" spans="3:3" x14ac:dyDescent="0.2">
      <c r="C1062" s="213"/>
    </row>
    <row r="1063" spans="3:3" x14ac:dyDescent="0.2">
      <c r="C1063" s="214"/>
    </row>
    <row r="1064" spans="3:3" ht="15" x14ac:dyDescent="0.25">
      <c r="C1064" s="216"/>
    </row>
    <row r="1065" spans="3:3" x14ac:dyDescent="0.2">
      <c r="C1065" s="213"/>
    </row>
    <row r="1066" spans="3:3" x14ac:dyDescent="0.2">
      <c r="C1066" s="214"/>
    </row>
    <row r="1067" spans="3:3" x14ac:dyDescent="0.2">
      <c r="C1067" s="214"/>
    </row>
    <row r="1068" spans="3:3" ht="15" x14ac:dyDescent="0.25">
      <c r="C1068" s="216"/>
    </row>
    <row r="1069" spans="3:3" x14ac:dyDescent="0.2">
      <c r="C1069" s="213"/>
    </row>
    <row r="1070" spans="3:3" ht="15" x14ac:dyDescent="0.25">
      <c r="C1070" s="216"/>
    </row>
    <row r="1071" spans="3:3" x14ac:dyDescent="0.2">
      <c r="C1071" s="217"/>
    </row>
    <row r="65123" spans="1:37" x14ac:dyDescent="0.2">
      <c r="A65123" s="196"/>
      <c r="AK65123" s="197"/>
    </row>
    <row r="65124" spans="1:37" x14ac:dyDescent="0.2">
      <c r="A65124" s="12"/>
      <c r="AK65124" s="180"/>
    </row>
    <row r="65125" spans="1:37" x14ac:dyDescent="0.2">
      <c r="A65125" s="12"/>
      <c r="AK65125" s="180"/>
    </row>
    <row r="65126" spans="1:37" x14ac:dyDescent="0.2">
      <c r="A65126" s="12"/>
      <c r="AK65126" s="13"/>
    </row>
    <row r="65127" spans="1:37" x14ac:dyDescent="0.2">
      <c r="A65127" s="12"/>
      <c r="AK65127" s="180"/>
    </row>
    <row r="65128" spans="1:37" x14ac:dyDescent="0.2">
      <c r="A65128" s="12"/>
      <c r="AK65128" s="180"/>
    </row>
    <row r="65129" spans="1:37" x14ac:dyDescent="0.2">
      <c r="A65129" s="12"/>
      <c r="AK65129" s="180"/>
    </row>
    <row r="65130" spans="1:37" x14ac:dyDescent="0.2">
      <c r="A65130" s="12"/>
      <c r="AK65130" s="180"/>
    </row>
    <row r="65131" spans="1:37" x14ac:dyDescent="0.2">
      <c r="A65131" s="12"/>
      <c r="AK65131" s="180"/>
    </row>
    <row r="65132" spans="1:37" x14ac:dyDescent="0.2">
      <c r="A65132" s="12"/>
      <c r="AK65132" s="180"/>
    </row>
    <row r="65133" spans="1:37" x14ac:dyDescent="0.2">
      <c r="A65133" s="12"/>
      <c r="AK65133" s="180"/>
    </row>
    <row r="65134" spans="1:37" x14ac:dyDescent="0.2">
      <c r="A65134" s="12"/>
      <c r="AK65134" s="180"/>
    </row>
    <row r="65135" spans="1:37" x14ac:dyDescent="0.2">
      <c r="A65135" s="12"/>
      <c r="AK65135" s="180"/>
    </row>
    <row r="65136" spans="1:37" x14ac:dyDescent="0.2">
      <c r="A65136" s="12"/>
      <c r="AK65136" s="180"/>
    </row>
    <row r="65137" spans="1:37" x14ac:dyDescent="0.2">
      <c r="A65137" s="12"/>
      <c r="AK65137" s="180"/>
    </row>
    <row r="65138" spans="1:37" x14ac:dyDescent="0.2">
      <c r="A65138" s="12"/>
      <c r="AK65138" s="180"/>
    </row>
    <row r="65139" spans="1:37" x14ac:dyDescent="0.2">
      <c r="A65139" s="12"/>
      <c r="AK65139" s="180"/>
    </row>
    <row r="65140" spans="1:37" x14ac:dyDescent="0.2">
      <c r="A65140" s="12"/>
      <c r="AK65140" s="180"/>
    </row>
    <row r="65141" spans="1:37" x14ac:dyDescent="0.2">
      <c r="A65141" s="12"/>
      <c r="AK65141" s="180"/>
    </row>
    <row r="65142" spans="1:37" x14ac:dyDescent="0.2">
      <c r="A65142" s="12"/>
      <c r="AK65142" s="180"/>
    </row>
    <row r="65143" spans="1:37" x14ac:dyDescent="0.2">
      <c r="A65143" s="12"/>
      <c r="AK65143" s="180"/>
    </row>
    <row r="65144" spans="1:37" x14ac:dyDescent="0.2">
      <c r="A65144" s="12"/>
      <c r="AK65144" s="180"/>
    </row>
    <row r="65145" spans="1:37" x14ac:dyDescent="0.2">
      <c r="A65145" s="12"/>
      <c r="AK65145" s="180"/>
    </row>
    <row r="65146" spans="1:37" x14ac:dyDescent="0.2">
      <c r="A65146" s="12"/>
      <c r="AK65146" s="180"/>
    </row>
    <row r="65147" spans="1:37" x14ac:dyDescent="0.2">
      <c r="A65147" s="12"/>
      <c r="AK65147" s="180"/>
    </row>
    <row r="65148" spans="1:37" x14ac:dyDescent="0.2">
      <c r="A65148" s="12"/>
      <c r="AK65148" s="180"/>
    </row>
    <row r="65149" spans="1:37" x14ac:dyDescent="0.2">
      <c r="A65149" s="12"/>
      <c r="AK65149" s="180"/>
    </row>
    <row r="65150" spans="1:37" x14ac:dyDescent="0.2">
      <c r="A65150" s="12"/>
      <c r="AK65150" s="180"/>
    </row>
    <row r="65151" spans="1:37" x14ac:dyDescent="0.2">
      <c r="A65151" s="12"/>
      <c r="AK65151" s="180"/>
    </row>
    <row r="65152" spans="1:37" x14ac:dyDescent="0.2">
      <c r="A65152" s="12"/>
      <c r="AK65152" s="180"/>
    </row>
    <row r="65153" spans="1:37" x14ac:dyDescent="0.2">
      <c r="A65153" s="12"/>
      <c r="AK65153" s="180"/>
    </row>
    <row r="65154" spans="1:37" x14ac:dyDescent="0.2">
      <c r="A65154" s="12"/>
      <c r="AK65154" s="180"/>
    </row>
    <row r="65155" spans="1:37" x14ac:dyDescent="0.2">
      <c r="A65155" s="12"/>
      <c r="AK65155" s="180"/>
    </row>
    <row r="65156" spans="1:37" x14ac:dyDescent="0.2">
      <c r="A65156" s="12"/>
      <c r="AK65156" s="180"/>
    </row>
    <row r="65157" spans="1:37" x14ac:dyDescent="0.2">
      <c r="A65157" s="12"/>
      <c r="AK65157" s="180"/>
    </row>
    <row r="65158" spans="1:37" x14ac:dyDescent="0.2">
      <c r="A65158" s="12"/>
      <c r="AK65158" s="180"/>
    </row>
    <row r="65159" spans="1:37" x14ac:dyDescent="0.2">
      <c r="A65159" s="12"/>
      <c r="AK65159" s="180"/>
    </row>
    <row r="65160" spans="1:37" x14ac:dyDescent="0.2">
      <c r="A65160" s="12"/>
      <c r="AK65160" s="180"/>
    </row>
    <row r="65161" spans="1:37" x14ac:dyDescent="0.2">
      <c r="A65161" s="12"/>
      <c r="AK65161" s="180"/>
    </row>
    <row r="65162" spans="1:37" x14ac:dyDescent="0.2">
      <c r="A65162" s="12"/>
      <c r="AK65162" s="181"/>
    </row>
    <row r="65163" spans="1:37" x14ac:dyDescent="0.2">
      <c r="A65163" s="12"/>
      <c r="AK65163" s="181"/>
    </row>
    <row r="65164" spans="1:37" x14ac:dyDescent="0.2">
      <c r="A65164" s="12"/>
      <c r="AK65164" s="181"/>
    </row>
    <row r="65165" spans="1:37" x14ac:dyDescent="0.2">
      <c r="A65165" s="12"/>
      <c r="AK65165" s="181"/>
    </row>
    <row r="65166" spans="1:37" x14ac:dyDescent="0.2">
      <c r="A65166" s="12"/>
      <c r="AK65166" s="181"/>
    </row>
    <row r="65167" spans="1:37" x14ac:dyDescent="0.2">
      <c r="A65167" s="12"/>
      <c r="AK65167" s="181"/>
    </row>
    <row r="65168" spans="1:37" x14ac:dyDescent="0.2">
      <c r="A65168" s="12"/>
      <c r="AK65168" s="181"/>
    </row>
    <row r="65169" spans="1:37" x14ac:dyDescent="0.2">
      <c r="A65169" s="12"/>
      <c r="AK65169" s="181"/>
    </row>
    <row r="65170" spans="1:37" x14ac:dyDescent="0.2">
      <c r="A65170" s="12"/>
      <c r="AK65170" s="181"/>
    </row>
    <row r="65171" spans="1:37" x14ac:dyDescent="0.2">
      <c r="A65171" s="12"/>
      <c r="AK65171" s="181"/>
    </row>
    <row r="65172" spans="1:37" x14ac:dyDescent="0.2">
      <c r="A65172" s="12"/>
      <c r="AK65172" s="181"/>
    </row>
    <row r="65173" spans="1:37" x14ac:dyDescent="0.2">
      <c r="A65173" s="12"/>
      <c r="AK65173" s="181"/>
    </row>
    <row r="65174" spans="1:37" x14ac:dyDescent="0.2">
      <c r="A65174" s="12"/>
      <c r="AK65174" s="181"/>
    </row>
    <row r="65175" spans="1:37" x14ac:dyDescent="0.2">
      <c r="A65175" s="12"/>
      <c r="AK65175" s="181"/>
    </row>
    <row r="65176" spans="1:37" x14ac:dyDescent="0.2">
      <c r="A65176" s="12"/>
      <c r="AK65176" s="13"/>
    </row>
    <row r="65177" spans="1:37" x14ac:dyDescent="0.2">
      <c r="A65177" s="12"/>
      <c r="AK65177" s="181"/>
    </row>
    <row r="65178" spans="1:37" x14ac:dyDescent="0.2">
      <c r="A65178" s="12"/>
      <c r="AK65178" s="13"/>
    </row>
    <row r="65179" spans="1:37" x14ac:dyDescent="0.2">
      <c r="A65179" s="12"/>
      <c r="AK65179" s="181"/>
    </row>
    <row r="65180" spans="1:37" x14ac:dyDescent="0.2">
      <c r="A65180" s="12"/>
      <c r="AK65180" s="181"/>
    </row>
    <row r="65181" spans="1:37" x14ac:dyDescent="0.2">
      <c r="A65181" s="12"/>
      <c r="AK65181" s="181"/>
    </row>
    <row r="65182" spans="1:37" x14ac:dyDescent="0.2">
      <c r="A65182" s="12"/>
      <c r="AK65182" s="182"/>
    </row>
    <row r="65183" spans="1:37" x14ac:dyDescent="0.2">
      <c r="A65183" s="12"/>
      <c r="AK65183" s="181"/>
    </row>
    <row r="65184" spans="1:37" x14ac:dyDescent="0.2">
      <c r="A65184" s="12"/>
      <c r="AK65184" s="181"/>
    </row>
    <row r="65185" spans="1:37" x14ac:dyDescent="0.2">
      <c r="A65185" s="12"/>
      <c r="AK65185" s="181"/>
    </row>
    <row r="65186" spans="1:37" x14ac:dyDescent="0.2">
      <c r="A65186" s="12"/>
      <c r="AK65186" s="181"/>
    </row>
    <row r="65187" spans="1:37" x14ac:dyDescent="0.2">
      <c r="A65187" s="12"/>
      <c r="AK65187" s="13"/>
    </row>
    <row r="65188" spans="1:37" x14ac:dyDescent="0.2">
      <c r="A65188" s="12"/>
      <c r="AK65188" s="181"/>
    </row>
    <row r="65189" spans="1:37" x14ac:dyDescent="0.2">
      <c r="A65189" s="12"/>
      <c r="AK65189" s="181"/>
    </row>
    <row r="65190" spans="1:37" x14ac:dyDescent="0.2">
      <c r="A65190" s="12"/>
      <c r="AK65190" s="181"/>
    </row>
    <row r="65191" spans="1:37" x14ac:dyDescent="0.2">
      <c r="A65191" s="12"/>
      <c r="AK65191" s="181"/>
    </row>
    <row r="65192" spans="1:37" x14ac:dyDescent="0.2">
      <c r="A65192" s="12"/>
      <c r="AK65192" s="181"/>
    </row>
    <row r="65193" spans="1:37" x14ac:dyDescent="0.2">
      <c r="A65193" s="12"/>
      <c r="AK65193" s="181"/>
    </row>
    <row r="65194" spans="1:37" x14ac:dyDescent="0.2">
      <c r="A65194" s="12"/>
      <c r="AK65194" s="181"/>
    </row>
    <row r="65195" spans="1:37" x14ac:dyDescent="0.2">
      <c r="A65195" s="12"/>
      <c r="AK65195" s="181"/>
    </row>
    <row r="65196" spans="1:37" x14ac:dyDescent="0.2">
      <c r="A65196" s="12"/>
      <c r="AK65196" s="181"/>
    </row>
    <row r="65197" spans="1:37" x14ac:dyDescent="0.2">
      <c r="A65197" s="12"/>
      <c r="AK65197" s="181"/>
    </row>
    <row r="65198" spans="1:37" x14ac:dyDescent="0.2">
      <c r="A65198" s="12"/>
      <c r="AK65198" s="181"/>
    </row>
    <row r="65199" spans="1:37" x14ac:dyDescent="0.2">
      <c r="A65199" s="12"/>
      <c r="AK65199" s="181"/>
    </row>
    <row r="65200" spans="1:37" x14ac:dyDescent="0.2">
      <c r="A65200" s="12"/>
      <c r="AK65200" s="13"/>
    </row>
    <row r="65201" spans="1:37" x14ac:dyDescent="0.2">
      <c r="A65201" s="12"/>
      <c r="AK65201" s="13"/>
    </row>
    <row r="65202" spans="1:37" x14ac:dyDescent="0.2">
      <c r="A65202" s="12"/>
      <c r="AK65202" s="13"/>
    </row>
    <row r="65203" spans="1:37" x14ac:dyDescent="0.2">
      <c r="A65203" s="12"/>
      <c r="AK65203" s="13"/>
    </row>
    <row r="65204" spans="1:37" x14ac:dyDescent="0.2">
      <c r="A65204" s="12"/>
      <c r="AK65204" s="13"/>
    </row>
    <row r="65205" spans="1:37" x14ac:dyDescent="0.2">
      <c r="A65205" s="12"/>
      <c r="AK65205" s="180"/>
    </row>
    <row r="65206" spans="1:37" x14ac:dyDescent="0.2">
      <c r="A65206" s="12"/>
      <c r="AK65206" s="180"/>
    </row>
    <row r="65207" spans="1:37" x14ac:dyDescent="0.2">
      <c r="A65207" s="12"/>
      <c r="AK65207" s="180"/>
    </row>
    <row r="65208" spans="1:37" x14ac:dyDescent="0.2">
      <c r="A65208" s="18"/>
      <c r="AK65208" s="180"/>
    </row>
    <row r="65209" spans="1:37" x14ac:dyDescent="0.2">
      <c r="A65209" s="18"/>
      <c r="AK65209" s="180"/>
    </row>
    <row r="65210" spans="1:37" x14ac:dyDescent="0.2">
      <c r="A65210" s="18"/>
      <c r="AK65210" s="180"/>
    </row>
    <row r="65211" spans="1:37" x14ac:dyDescent="0.2">
      <c r="A65211" s="18"/>
      <c r="AK65211" s="180"/>
    </row>
    <row r="65212" spans="1:37" x14ac:dyDescent="0.2">
      <c r="A65212" s="18"/>
      <c r="AK65212" s="13"/>
    </row>
    <row r="65213" spans="1:37" x14ac:dyDescent="0.2">
      <c r="A65213" s="18"/>
      <c r="AK65213" s="13"/>
    </row>
    <row r="65214" spans="1:37" x14ac:dyDescent="0.2">
      <c r="A65214" s="18"/>
      <c r="AK65214" s="180"/>
    </row>
    <row r="65215" spans="1:37" x14ac:dyDescent="0.2">
      <c r="A65215" s="12"/>
      <c r="AK65215" s="13"/>
    </row>
    <row r="65216" spans="1:37" x14ac:dyDescent="0.2">
      <c r="A65216" s="12"/>
      <c r="AK65216" s="13"/>
    </row>
    <row r="65217" spans="1:37" x14ac:dyDescent="0.2">
      <c r="A65217" s="12"/>
      <c r="AK65217" s="13"/>
    </row>
    <row r="65218" spans="1:37" x14ac:dyDescent="0.2">
      <c r="A65218" s="12"/>
      <c r="AK65218" s="180"/>
    </row>
    <row r="65219" spans="1:37" x14ac:dyDescent="0.2">
      <c r="A65219" s="12"/>
      <c r="AK65219" s="180"/>
    </row>
    <row r="65220" spans="1:37" x14ac:dyDescent="0.2">
      <c r="A65220" s="12"/>
      <c r="AK65220" s="180"/>
    </row>
    <row r="65221" spans="1:37" x14ac:dyDescent="0.2">
      <c r="A65221" s="12"/>
      <c r="AK65221" s="180"/>
    </row>
    <row r="65222" spans="1:37" x14ac:dyDescent="0.2">
      <c r="A65222" s="12"/>
      <c r="AK65222" s="180"/>
    </row>
    <row r="65223" spans="1:37" x14ac:dyDescent="0.2">
      <c r="A65223" s="12"/>
      <c r="AK65223" s="180"/>
    </row>
    <row r="65224" spans="1:37" x14ac:dyDescent="0.2">
      <c r="A65224" s="12"/>
      <c r="AK65224" s="180"/>
    </row>
    <row r="65225" spans="1:37" x14ac:dyDescent="0.2">
      <c r="A65225" s="12"/>
      <c r="AK65225" s="180"/>
    </row>
    <row r="65226" spans="1:37" x14ac:dyDescent="0.2">
      <c r="A65226" s="12"/>
      <c r="AK65226" s="180"/>
    </row>
    <row r="65227" spans="1:37" x14ac:dyDescent="0.2">
      <c r="A65227" s="12"/>
      <c r="AK65227" s="180"/>
    </row>
    <row r="65228" spans="1:37" x14ac:dyDescent="0.2">
      <c r="A65228" s="12"/>
      <c r="AK65228" s="180"/>
    </row>
    <row r="65229" spans="1:37" x14ac:dyDescent="0.2">
      <c r="A65229" s="12"/>
      <c r="AK65229" s="180"/>
    </row>
    <row r="65230" spans="1:37" x14ac:dyDescent="0.2">
      <c r="A65230" s="12"/>
      <c r="AK65230" s="180"/>
    </row>
    <row r="65231" spans="1:37" x14ac:dyDescent="0.2">
      <c r="A65231" s="12"/>
      <c r="AK65231" s="180"/>
    </row>
    <row r="65232" spans="1:37" x14ac:dyDescent="0.2">
      <c r="A65232" s="12"/>
      <c r="AK65232" s="180"/>
    </row>
    <row r="65233" spans="1:37" x14ac:dyDescent="0.2">
      <c r="A65233" s="12"/>
      <c r="AK65233" s="180"/>
    </row>
    <row r="65234" spans="1:37" x14ac:dyDescent="0.2">
      <c r="A65234" s="12"/>
      <c r="AK65234" s="180"/>
    </row>
    <row r="65235" spans="1:37" x14ac:dyDescent="0.2">
      <c r="A65235" s="12"/>
      <c r="AK65235" s="180"/>
    </row>
    <row r="65236" spans="1:37" x14ac:dyDescent="0.2">
      <c r="A65236" s="12"/>
      <c r="AK65236" s="180"/>
    </row>
    <row r="65237" spans="1:37" x14ac:dyDescent="0.2">
      <c r="A65237" s="12"/>
      <c r="AK65237" s="180"/>
    </row>
    <row r="65238" spans="1:37" x14ac:dyDescent="0.2">
      <c r="A65238" s="12"/>
      <c r="AK65238" s="180"/>
    </row>
    <row r="65239" spans="1:37" x14ac:dyDescent="0.2">
      <c r="A65239" s="12"/>
      <c r="AK65239" s="180"/>
    </row>
    <row r="65240" spans="1:37" x14ac:dyDescent="0.2">
      <c r="A65240" s="12"/>
      <c r="AK65240" s="180"/>
    </row>
    <row r="65241" spans="1:37" x14ac:dyDescent="0.2">
      <c r="A65241" s="12"/>
      <c r="AK65241" s="180"/>
    </row>
    <row r="65242" spans="1:37" x14ac:dyDescent="0.2">
      <c r="A65242" s="12"/>
      <c r="AK65242" s="180"/>
    </row>
    <row r="65243" spans="1:37" x14ac:dyDescent="0.2">
      <c r="A65243" s="18"/>
      <c r="AK65243" s="180"/>
    </row>
    <row r="65244" spans="1:37" x14ac:dyDescent="0.2">
      <c r="A65244" s="18"/>
      <c r="AK65244" s="180"/>
    </row>
    <row r="65245" spans="1:37" x14ac:dyDescent="0.2">
      <c r="A65245" s="18"/>
      <c r="AK65245" s="180"/>
    </row>
    <row r="65246" spans="1:37" x14ac:dyDescent="0.2">
      <c r="A65246" s="12"/>
      <c r="AK65246" s="180"/>
    </row>
    <row r="65247" spans="1:37" x14ac:dyDescent="0.2">
      <c r="A65247" s="12"/>
      <c r="AK65247" s="180"/>
    </row>
    <row r="65248" spans="1:37" x14ac:dyDescent="0.2">
      <c r="A65248" s="12"/>
      <c r="AK65248" s="180"/>
    </row>
    <row r="65249" spans="1:37" x14ac:dyDescent="0.2">
      <c r="A65249" s="12"/>
      <c r="AK65249" s="180"/>
    </row>
    <row r="65250" spans="1:37" x14ac:dyDescent="0.2">
      <c r="A65250" s="12"/>
      <c r="AK65250" s="180"/>
    </row>
    <row r="65251" spans="1:37" x14ac:dyDescent="0.2">
      <c r="A65251" s="12"/>
      <c r="AK65251" s="180"/>
    </row>
    <row r="65252" spans="1:37" x14ac:dyDescent="0.2">
      <c r="A65252" s="12"/>
      <c r="AK65252" s="180"/>
    </row>
    <row r="65253" spans="1:37" x14ac:dyDescent="0.2">
      <c r="A65253" s="12"/>
      <c r="AK65253" s="13"/>
    </row>
    <row r="65254" spans="1:37" x14ac:dyDescent="0.2">
      <c r="A65254" s="12"/>
      <c r="AK65254" s="13"/>
    </row>
    <row r="65255" spans="1:37" x14ac:dyDescent="0.2">
      <c r="A65255" s="12"/>
      <c r="AK65255" s="13"/>
    </row>
    <row r="65256" spans="1:37" x14ac:dyDescent="0.2">
      <c r="A65256" s="12"/>
      <c r="AK65256" s="13"/>
    </row>
    <row r="65257" spans="1:37" x14ac:dyDescent="0.2">
      <c r="A65257" s="12"/>
      <c r="AK65257" s="13"/>
    </row>
    <row r="65258" spans="1:37" x14ac:dyDescent="0.2">
      <c r="A65258" s="12"/>
      <c r="AK65258" s="13"/>
    </row>
    <row r="65259" spans="1:37" x14ac:dyDescent="0.2">
      <c r="A65259" s="12"/>
      <c r="AK65259" s="13"/>
    </row>
    <row r="65260" spans="1:37" x14ac:dyDescent="0.2">
      <c r="A65260" s="18"/>
      <c r="AK65260" s="180"/>
    </row>
    <row r="65261" spans="1:37" x14ac:dyDescent="0.2">
      <c r="A65261" s="18"/>
      <c r="AK65261" s="180"/>
    </row>
    <row r="65262" spans="1:37" x14ac:dyDescent="0.2">
      <c r="A65262" s="18"/>
      <c r="AK65262" s="13"/>
    </row>
    <row r="65263" spans="1:37" x14ac:dyDescent="0.2">
      <c r="A65263" s="18"/>
      <c r="AK65263" s="13"/>
    </row>
    <row r="65264" spans="1:37" x14ac:dyDescent="0.2">
      <c r="A65264" s="18"/>
      <c r="AK65264" s="180"/>
    </row>
    <row r="65265" spans="1:37" x14ac:dyDescent="0.2">
      <c r="A65265" s="18"/>
      <c r="AK65265" s="180"/>
    </row>
    <row r="65266" spans="1:37" x14ac:dyDescent="0.2">
      <c r="A65266" s="18"/>
      <c r="AK65266" s="180"/>
    </row>
    <row r="65267" spans="1:37" x14ac:dyDescent="0.2">
      <c r="A65267" s="18"/>
      <c r="AK65267" s="13"/>
    </row>
    <row r="65268" spans="1:37" x14ac:dyDescent="0.2">
      <c r="A65268" s="12"/>
      <c r="AK65268" s="13"/>
    </row>
    <row r="65269" spans="1:37" x14ac:dyDescent="0.2">
      <c r="A65269" s="12"/>
      <c r="AK65269" s="13"/>
    </row>
    <row r="65270" spans="1:37" x14ac:dyDescent="0.2">
      <c r="A65270" s="12"/>
      <c r="AK65270" s="13"/>
    </row>
    <row r="65271" spans="1:37" x14ac:dyDescent="0.2">
      <c r="A65271" s="12"/>
      <c r="AK65271" s="13"/>
    </row>
    <row r="65272" spans="1:37" x14ac:dyDescent="0.2">
      <c r="A65272" s="12"/>
      <c r="AK65272" s="13"/>
    </row>
    <row r="65273" spans="1:37" x14ac:dyDescent="0.2">
      <c r="A65273" s="12"/>
      <c r="AK65273" s="13"/>
    </row>
    <row r="65274" spans="1:37" x14ac:dyDescent="0.2">
      <c r="A65274" s="12"/>
      <c r="AK65274" s="13"/>
    </row>
    <row r="65275" spans="1:37" x14ac:dyDescent="0.2">
      <c r="A65275" s="12"/>
      <c r="AK65275" s="13"/>
    </row>
    <row r="65276" spans="1:37" x14ac:dyDescent="0.2">
      <c r="A65276" s="12"/>
      <c r="AK65276" s="13"/>
    </row>
    <row r="65277" spans="1:37" x14ac:dyDescent="0.2">
      <c r="A65277" s="12"/>
      <c r="AK65277" s="13"/>
    </row>
    <row r="65278" spans="1:37" x14ac:dyDescent="0.2">
      <c r="A65278" s="12"/>
      <c r="AK65278" s="13"/>
    </row>
    <row r="65279" spans="1:37" x14ac:dyDescent="0.2">
      <c r="A65279" s="12"/>
      <c r="AK65279" s="13"/>
    </row>
    <row r="65280" spans="1:37" x14ac:dyDescent="0.2">
      <c r="A65280" s="12"/>
      <c r="AK65280" s="13"/>
    </row>
    <row r="65281" spans="1:37" x14ac:dyDescent="0.2">
      <c r="A65281" s="12"/>
      <c r="AK65281" s="13"/>
    </row>
    <row r="65282" spans="1:37" x14ac:dyDescent="0.2">
      <c r="A65282" s="12"/>
      <c r="AK65282" s="13"/>
    </row>
    <row r="65283" spans="1:37" x14ac:dyDescent="0.2">
      <c r="A65283" s="12"/>
      <c r="AK65283" s="13"/>
    </row>
    <row r="65284" spans="1:37" x14ac:dyDescent="0.2">
      <c r="A65284" s="12"/>
      <c r="AK65284" s="13"/>
    </row>
    <row r="65285" spans="1:37" x14ac:dyDescent="0.2">
      <c r="A65285" s="12"/>
      <c r="AK65285" s="13"/>
    </row>
    <row r="65286" spans="1:37" x14ac:dyDescent="0.2">
      <c r="A65286" s="12"/>
      <c r="AK65286" s="13"/>
    </row>
    <row r="65287" spans="1:37" x14ac:dyDescent="0.2">
      <c r="A65287" s="12"/>
      <c r="AK65287" s="13"/>
    </row>
    <row r="65288" spans="1:37" x14ac:dyDescent="0.2">
      <c r="A65288" s="12"/>
      <c r="AK65288" s="13"/>
    </row>
    <row r="65289" spans="1:37" x14ac:dyDescent="0.2">
      <c r="A65289" s="12"/>
      <c r="AK65289" s="13"/>
    </row>
    <row r="65290" spans="1:37" x14ac:dyDescent="0.2">
      <c r="A65290" s="12"/>
      <c r="AK65290" s="180"/>
    </row>
    <row r="65291" spans="1:37" x14ac:dyDescent="0.2">
      <c r="A65291" s="12"/>
      <c r="AK65291" s="13"/>
    </row>
    <row r="65292" spans="1:37" x14ac:dyDescent="0.2">
      <c r="A65292" s="12"/>
      <c r="AK65292" s="13"/>
    </row>
    <row r="65293" spans="1:37" x14ac:dyDescent="0.2">
      <c r="A65293" s="12"/>
      <c r="AK65293" s="180"/>
    </row>
    <row r="65294" spans="1:37" x14ac:dyDescent="0.2">
      <c r="A65294" s="12"/>
      <c r="AK65294" s="180"/>
    </row>
    <row r="65295" spans="1:37" x14ac:dyDescent="0.2">
      <c r="A65295" s="12"/>
      <c r="AK65295" s="180"/>
    </row>
    <row r="65296" spans="1:37" x14ac:dyDescent="0.2">
      <c r="A65296" s="12"/>
      <c r="AK65296" s="180"/>
    </row>
    <row r="65297" spans="1:37" x14ac:dyDescent="0.2">
      <c r="A65297" s="12"/>
      <c r="AK65297" s="180"/>
    </row>
    <row r="65298" spans="1:37" x14ac:dyDescent="0.2">
      <c r="A65298" s="12"/>
      <c r="AK65298" s="180"/>
    </row>
    <row r="65299" spans="1:37" x14ac:dyDescent="0.2">
      <c r="A65299" s="12"/>
      <c r="AK65299" s="180"/>
    </row>
    <row r="65300" spans="1:37" x14ac:dyDescent="0.2">
      <c r="A65300" s="12"/>
      <c r="AK65300" s="13"/>
    </row>
    <row r="65301" spans="1:37" x14ac:dyDescent="0.2">
      <c r="A65301" s="12"/>
      <c r="AK65301" s="13"/>
    </row>
    <row r="65302" spans="1:37" x14ac:dyDescent="0.2">
      <c r="A65302" s="12"/>
      <c r="AK65302" s="13"/>
    </row>
    <row r="65303" spans="1:37" x14ac:dyDescent="0.2">
      <c r="A65303" s="12"/>
      <c r="AK65303" s="13"/>
    </row>
    <row r="65304" spans="1:37" x14ac:dyDescent="0.2">
      <c r="A65304" s="12"/>
      <c r="AK65304" s="13"/>
    </row>
    <row r="65305" spans="1:37" x14ac:dyDescent="0.2">
      <c r="A65305" s="12"/>
      <c r="AK65305" s="180"/>
    </row>
    <row r="65306" spans="1:37" x14ac:dyDescent="0.2">
      <c r="A65306" s="12"/>
      <c r="AK65306" s="180"/>
    </row>
    <row r="65307" spans="1:37" x14ac:dyDescent="0.2">
      <c r="A65307" s="12"/>
      <c r="AK65307" s="180"/>
    </row>
  </sheetData>
  <autoFilter ref="A1:AL544" xr:uid="{00000000-0001-0000-0100-000000000000}"/>
  <conditionalFormatting sqref="B1072:D1048576 B556:B1071 D556:D1071 B1:D544">
    <cfRule type="duplicateValues" dxfId="0" priority="1"/>
  </conditionalFormatting>
  <hyperlinks>
    <hyperlink ref="AI3" r:id="rId1" xr:uid="{05D313B0-9448-4E1B-B3AB-B1020A09B7AE}"/>
    <hyperlink ref="AI4" r:id="rId2" xr:uid="{33B1DE4A-C03B-4FDF-BADF-BDDB0995CDA5}"/>
    <hyperlink ref="AI5" r:id="rId3" xr:uid="{ADB760D3-607A-4A0E-A0B0-6033E1881B85}"/>
    <hyperlink ref="AI6" r:id="rId4" xr:uid="{1E2268DF-AAD2-48F2-8E11-75CD69CE533F}"/>
    <hyperlink ref="AI8" r:id="rId5" xr:uid="{33EA3C58-2152-435F-AEAD-0D5254662AAF}"/>
    <hyperlink ref="AI9" r:id="rId6" xr:uid="{141D980F-ACC9-4AC9-AEF5-872D170030B1}"/>
    <hyperlink ref="AI10" r:id="rId7" xr:uid="{B576073B-BE86-4B6C-B8FA-B5E530E584F3}"/>
    <hyperlink ref="AI11" r:id="rId8" xr:uid="{6FC2FFB4-4BA9-4769-B5AE-41D34996B03E}"/>
    <hyperlink ref="AI12" r:id="rId9" xr:uid="{CAAA7455-8D97-462F-8BD7-C6C51B12A6AF}"/>
    <hyperlink ref="AI13" r:id="rId10" xr:uid="{040564CC-7FF7-4F96-A832-B52B9AF178BA}"/>
    <hyperlink ref="AI14" r:id="rId11" xr:uid="{D9CE4A6B-AF95-4082-8955-B89C17097093}"/>
    <hyperlink ref="AI15" r:id="rId12" xr:uid="{042D2A11-AE3E-4A0A-B201-3478BC494677}"/>
    <hyperlink ref="AI16" r:id="rId13" xr:uid="{0082BC7D-EBD3-4056-9980-D60660E4E48B}"/>
    <hyperlink ref="AI17" r:id="rId14" xr:uid="{9A67420E-1138-49E5-BDE5-443525A4670F}"/>
    <hyperlink ref="AI18" r:id="rId15" xr:uid="{B5F741E8-C411-4FDD-A618-B16B3B6EC5AB}"/>
    <hyperlink ref="AI19" r:id="rId16" xr:uid="{94696D1E-7709-4F7D-904B-A801504F6990}"/>
    <hyperlink ref="AI20" r:id="rId17" xr:uid="{BA7014BD-9E92-43DF-A79C-5A261636B8D6}"/>
    <hyperlink ref="AI21" r:id="rId18" xr:uid="{962D38CA-28AB-473E-B367-CB17B2F83902}"/>
    <hyperlink ref="AI22" r:id="rId19" xr:uid="{AB595598-CF36-4067-8009-7D3AB69F4BBC}"/>
    <hyperlink ref="AI23" r:id="rId20" xr:uid="{F66DD53F-AC82-467F-9863-44B013103A59}"/>
    <hyperlink ref="AI25" r:id="rId21" xr:uid="{F97699D2-5F11-49BB-A852-056B27A25522}"/>
    <hyperlink ref="AI26" r:id="rId22" xr:uid="{8B214B1C-C18C-482A-9A76-1209DFAA33B2}"/>
    <hyperlink ref="AI27" r:id="rId23" xr:uid="{A47F44F0-3B7D-4C3B-AE2B-B0A3D3A79DAD}"/>
    <hyperlink ref="AI28" r:id="rId24" xr:uid="{3CE977E1-76F9-4A2D-9B41-8FD61F40ADFB}"/>
    <hyperlink ref="AI29" r:id="rId25" xr:uid="{2265BFFE-3896-4987-AD91-1B6D666A403A}"/>
    <hyperlink ref="AI30" r:id="rId26" xr:uid="{AC523A0C-A285-49FB-A946-9D0CF8342572}"/>
    <hyperlink ref="AI31" r:id="rId27" xr:uid="{471BFB67-96D1-4662-94F8-952F71ADD136}"/>
    <hyperlink ref="AI32" r:id="rId28" xr:uid="{88615346-389E-4E09-B724-1BB3BB32F593}"/>
    <hyperlink ref="AI33" r:id="rId29" xr:uid="{F7B2C614-6100-4A8B-B4CF-CCF71F3AB0C8}"/>
    <hyperlink ref="AI34" r:id="rId30" xr:uid="{B5A4B062-04AD-454B-821C-A074935435A2}"/>
    <hyperlink ref="AI35" r:id="rId31" xr:uid="{B0DC432A-2698-42FA-B24F-340F5ECA5E6C}"/>
    <hyperlink ref="AI36" r:id="rId32" xr:uid="{419EAC5A-33FD-4BB5-8AA5-7B73F3D8E42E}"/>
    <hyperlink ref="AI37" r:id="rId33" xr:uid="{A3426A60-F769-48E4-8B2D-505C1309B461}"/>
    <hyperlink ref="AI38" r:id="rId34" xr:uid="{0233D3F3-88D1-4BE0-8612-22C1DA3FBEC3}"/>
    <hyperlink ref="AI39" r:id="rId35" xr:uid="{A34355A2-699F-4E0F-B38A-721F4749640E}"/>
    <hyperlink ref="AI40" r:id="rId36" xr:uid="{1E759B64-A858-4A3E-87CE-2A5354748224}"/>
    <hyperlink ref="AI41" r:id="rId37" xr:uid="{A642398F-6BF4-4CEC-8D6F-CD5BC1D90BC3}"/>
    <hyperlink ref="AI43" r:id="rId38" xr:uid="{1682459D-CA16-4092-B115-B1CA97A8CBE7}"/>
    <hyperlink ref="AI44" r:id="rId39" xr:uid="{D19D87CA-C8C2-4EE7-BB99-126BA9762B61}"/>
    <hyperlink ref="AI45" r:id="rId40" xr:uid="{18C28519-6396-4571-A1EA-7E902F8A0C5E}"/>
    <hyperlink ref="AI46" r:id="rId41" xr:uid="{D68D73A6-F25E-44B5-A60F-7C9A221E6920}"/>
    <hyperlink ref="AI47" r:id="rId42" xr:uid="{FB221B5A-7D4A-46BD-9AD7-45C00E45EF64}"/>
    <hyperlink ref="AI50" r:id="rId43" xr:uid="{2F2F24EA-437C-41C2-A405-072F20EA2ACA}"/>
    <hyperlink ref="AI52" r:id="rId44" xr:uid="{9CFBA995-ADD7-4C48-9882-7DE9BE863025}"/>
    <hyperlink ref="AI53" r:id="rId45" xr:uid="{E437D0E6-92BB-48C0-A0DA-3D15360F510C}"/>
    <hyperlink ref="AI54" r:id="rId46" xr:uid="{991C3141-1F8E-4891-8941-FE53BC78C8CC}"/>
    <hyperlink ref="AI55" r:id="rId47" xr:uid="{A3448692-55D0-4DCF-9751-00A41338F6A5}"/>
    <hyperlink ref="AI56" r:id="rId48" xr:uid="{D3E73B0A-045D-4DD7-895F-B268315D6EFA}"/>
    <hyperlink ref="AI57" r:id="rId49" xr:uid="{F35DC39B-474A-47FE-A9A2-E2517EE91385}"/>
    <hyperlink ref="AI59" r:id="rId50" xr:uid="{BE196BE8-7F93-4919-AABC-A5CD4E8475C8}"/>
    <hyperlink ref="AI60" r:id="rId51" xr:uid="{EF03120C-3AC8-4335-A35D-2828710DABD6}"/>
    <hyperlink ref="AI61" r:id="rId52" xr:uid="{221AAC2F-EB25-4ED7-9875-0D534B2F6210}"/>
    <hyperlink ref="AI62" r:id="rId53" xr:uid="{6D26EC76-D162-440C-8CB8-123CD0E502F1}"/>
    <hyperlink ref="AI63" r:id="rId54" xr:uid="{D8597B10-924D-4302-927D-BF2D7F6705C4}"/>
    <hyperlink ref="AI64" r:id="rId55" xr:uid="{452A5F49-A507-4303-88C6-33BCA4733897}"/>
    <hyperlink ref="AI65" r:id="rId56" xr:uid="{93D55BFD-61ED-41D7-8747-F4DFF5E496FC}"/>
    <hyperlink ref="AI66" r:id="rId57" xr:uid="{AA5D9DF9-F1D5-40DD-A5DB-6060B6255594}"/>
    <hyperlink ref="AI67" r:id="rId58" xr:uid="{C0975422-E1AD-466D-96D9-1D6510DFDC97}"/>
    <hyperlink ref="AI68" r:id="rId59" xr:uid="{F2C9A5AF-2AAF-4BA4-BC8F-D9DCBD59025E}"/>
    <hyperlink ref="AI69" r:id="rId60" xr:uid="{BECD920E-EB64-4784-A68D-E1F79F0A9E39}"/>
    <hyperlink ref="AI70" r:id="rId61" xr:uid="{3DC26D42-E326-4288-B3FB-ED74C1B0843F}"/>
    <hyperlink ref="AI71" r:id="rId62" xr:uid="{D9741B13-712B-411E-9D0E-3C8C71E6A4C9}"/>
    <hyperlink ref="AI72" r:id="rId63" xr:uid="{8FAA0F12-ACD0-4FDA-A48E-6D89AAE4A202}"/>
    <hyperlink ref="AI73" r:id="rId64" xr:uid="{23CF2BD3-B516-4D95-87D0-3E2B7139AB19}"/>
    <hyperlink ref="AI74" r:id="rId65" xr:uid="{B88B408D-A91F-4F0C-8175-321CD3457E9A}"/>
    <hyperlink ref="AI75" r:id="rId66" xr:uid="{74770148-34FD-492E-9687-F88ADD941D94}"/>
    <hyperlink ref="AI76" r:id="rId67" xr:uid="{5C2BB1E2-D2B1-4ED1-93C1-649EE0AC5892}"/>
    <hyperlink ref="AI77" r:id="rId68" xr:uid="{04874C99-A9AD-4336-80BD-8A0528D33355}"/>
    <hyperlink ref="AI78" r:id="rId69" xr:uid="{2AE491FD-380C-46B0-91D4-FEF18A32A766}"/>
    <hyperlink ref="AI79" r:id="rId70" xr:uid="{4C9DEA80-FAE6-4931-820C-AF4D0220E0D5}"/>
    <hyperlink ref="AI80" r:id="rId71" xr:uid="{4832CD5E-1003-4407-842B-00B9BD4422D4}"/>
    <hyperlink ref="AI81" r:id="rId72" xr:uid="{0139FB29-912D-456A-BD92-D81E3F819F20}"/>
    <hyperlink ref="AI82" r:id="rId73" xr:uid="{5AC82757-4323-4FF0-979A-619742D8227C}"/>
    <hyperlink ref="AI83" r:id="rId74" xr:uid="{43E3D2F6-4757-4C08-B542-88A6D7A50825}"/>
    <hyperlink ref="AI84" r:id="rId75" xr:uid="{5B1A7E22-37DD-4883-A513-E93105D4015E}"/>
    <hyperlink ref="AI85" r:id="rId76" xr:uid="{3FDD5BEE-9136-47CF-91EA-7EDC6A2F0C4C}"/>
    <hyperlink ref="AI86" r:id="rId77" xr:uid="{335FD538-21F4-4521-86CA-2DFFB91A67E9}"/>
    <hyperlink ref="AI87" r:id="rId78" xr:uid="{D1D59EF7-E911-404F-AA2E-1A36B502C5C9}"/>
    <hyperlink ref="AI88" r:id="rId79" xr:uid="{FCEDCC77-3435-40DF-B002-A75F6881FCB1}"/>
    <hyperlink ref="AI89" r:id="rId80" xr:uid="{FFF824CA-7A1B-4843-9B82-6B9310B93D61}"/>
    <hyperlink ref="AI90" r:id="rId81" xr:uid="{D2BFA168-8EFE-41F2-864D-544717759FDF}"/>
    <hyperlink ref="AI91" r:id="rId82" xr:uid="{43382DF8-F7C6-4251-8779-6057CC2FBF48}"/>
    <hyperlink ref="AI92" r:id="rId83" xr:uid="{9EC2BE13-5126-4DF7-B7B7-CF0A2A00969F}"/>
    <hyperlink ref="AI93" r:id="rId84" xr:uid="{41496949-DD32-4953-83CD-369DE6FCD143}"/>
    <hyperlink ref="AI94" r:id="rId85" xr:uid="{4DB945EC-97A1-4C02-A342-DE984647078E}"/>
    <hyperlink ref="AI95" r:id="rId86" xr:uid="{5AF40F4E-9C51-4DAA-A797-3802BD72FE25}"/>
    <hyperlink ref="AI97" r:id="rId87" xr:uid="{051DDC27-12E8-4CBB-AE77-50981C51DE54}"/>
    <hyperlink ref="AI98" r:id="rId88" xr:uid="{5331B24B-78C4-4E09-9C37-5065187A6983}"/>
    <hyperlink ref="AI99" r:id="rId89" xr:uid="{51FA3FCC-B090-48D4-BA56-F642BF9F0714}"/>
    <hyperlink ref="AI100" r:id="rId90" xr:uid="{8BE9FE4F-68E3-49DF-9E09-A1889E975E39}"/>
    <hyperlink ref="AI101" r:id="rId91" xr:uid="{E3E349D1-AFB6-4AAC-A20A-635EA26376A4}"/>
    <hyperlink ref="AI102" r:id="rId92" xr:uid="{BAA510D6-A997-4A7B-9CE9-F88A1CCB9DC7}"/>
    <hyperlink ref="AI103" r:id="rId93" xr:uid="{C42628D2-73F6-4876-9EDA-986F97A82D84}"/>
    <hyperlink ref="AI105" r:id="rId94" xr:uid="{6AD307F7-9AB0-4048-9D96-D7E6AAC007E8}"/>
    <hyperlink ref="AI106" r:id="rId95" xr:uid="{E6CB521F-BCCD-4A3B-B1B6-91C751353D46}"/>
    <hyperlink ref="AI107" r:id="rId96" xr:uid="{7FD553A0-EFCD-453F-A9DB-DCB616400D27}"/>
    <hyperlink ref="AI108" r:id="rId97" xr:uid="{FC51FA01-3B5B-411D-8C42-B330F2A12AF8}"/>
    <hyperlink ref="AI109" r:id="rId98" xr:uid="{094A6514-F790-46BF-BA2B-A8352ECF10A5}"/>
    <hyperlink ref="AI110" r:id="rId99" xr:uid="{19ADE896-712F-45E6-B15A-4F76036870F4}"/>
    <hyperlink ref="AI111" r:id="rId100" xr:uid="{13772B8D-A2F1-4A80-A801-402DCA09402A}"/>
    <hyperlink ref="AI112" r:id="rId101" xr:uid="{C9AFC227-975C-4B64-A5AC-000A50BD61C2}"/>
    <hyperlink ref="AI113" r:id="rId102" xr:uid="{1E9CF185-2BF1-411A-A190-69839AC309EB}"/>
    <hyperlink ref="AI114" r:id="rId103" xr:uid="{575DB8D2-54F2-4D69-BBDC-F9521798DEFE}"/>
    <hyperlink ref="AI116" r:id="rId104" xr:uid="{4B809573-1AA1-44BB-B161-0882B51599D1}"/>
    <hyperlink ref="AI117" r:id="rId105" xr:uid="{56F22C8E-647F-4233-8B1D-30C60881697A}"/>
    <hyperlink ref="AI118" r:id="rId106" xr:uid="{F47FBB8D-2F94-4C60-B636-DC77A36C0FD5}"/>
    <hyperlink ref="AI119" r:id="rId107" xr:uid="{57A5BB55-9B97-4B81-9B06-2FA563770AAF}"/>
    <hyperlink ref="AI120" r:id="rId108" xr:uid="{24579863-1E8D-44FE-84C1-176CEA9C32E0}"/>
    <hyperlink ref="AI121" r:id="rId109" xr:uid="{85532A36-BAEB-404C-8918-00EC76154A94}"/>
    <hyperlink ref="AI122" r:id="rId110" xr:uid="{E9FDCC97-CABA-44E9-976A-89577C539313}"/>
    <hyperlink ref="AI123" r:id="rId111" xr:uid="{2627BF28-4876-4AA8-B1B6-87B1431A0120}"/>
    <hyperlink ref="AI124" r:id="rId112" xr:uid="{1FA1E0FE-288A-4DFB-8553-BE2D1567E283}"/>
    <hyperlink ref="AI125" r:id="rId113" xr:uid="{9818484E-5AF8-4992-85D9-D48FABE4B785}"/>
    <hyperlink ref="AI126" r:id="rId114" xr:uid="{D07F8DFE-87C0-4D04-B56D-74D056B6E857}"/>
    <hyperlink ref="AI127" r:id="rId115" xr:uid="{11D6B4D7-41CD-4FF8-A421-DAC67599B827}"/>
    <hyperlink ref="AI129" r:id="rId116" xr:uid="{4A75976E-AF67-49BE-B45E-1A5D2718A42D}"/>
    <hyperlink ref="AI130" r:id="rId117" xr:uid="{F1C3558B-3B71-4AE0-9688-BE8DE88D9885}"/>
    <hyperlink ref="AI133" r:id="rId118" xr:uid="{7FC756EF-414F-48F7-843D-CBAA0B60BD2E}"/>
    <hyperlink ref="AI134" r:id="rId119" xr:uid="{5AA39295-711A-4ED1-AC3D-29F3A790A604}"/>
    <hyperlink ref="AI135" r:id="rId120" xr:uid="{25A72AA3-3BBD-4E8E-B467-86332D87D6F5}"/>
    <hyperlink ref="AI136" r:id="rId121" xr:uid="{6E1E7FEF-FB2C-4D2D-A3F9-ABD530B7173E}"/>
    <hyperlink ref="AI137" r:id="rId122" xr:uid="{210DD968-687C-4BF2-88A4-D3AE2A90E6B3}"/>
    <hyperlink ref="AI138" r:id="rId123" xr:uid="{881BBEDE-1335-40AE-BBC3-27F6CD9024E6}"/>
    <hyperlink ref="AI139" r:id="rId124" xr:uid="{8E563F66-22C3-407F-905C-49F6D4C8B2CD}"/>
    <hyperlink ref="AI140" r:id="rId125" xr:uid="{3927938C-6C2D-42EE-AD71-51E7B4166673}"/>
    <hyperlink ref="AI141" r:id="rId126" xr:uid="{C5AD6D2D-A1F5-4A54-837B-6F5BBB0BAD75}"/>
    <hyperlink ref="AI143" r:id="rId127" xr:uid="{48C8DBC1-4CD8-4EF4-ADEA-4A41B0776790}"/>
    <hyperlink ref="AI144" r:id="rId128" xr:uid="{EB140165-767D-4FF4-B817-83A43567D9FF}"/>
    <hyperlink ref="AI145" r:id="rId129" xr:uid="{79D8B8BA-B32D-40BE-A0C7-835EDE1B378A}"/>
    <hyperlink ref="AI146" r:id="rId130" xr:uid="{027383DA-3E78-4EBC-AE34-FBFE74885F4F}"/>
    <hyperlink ref="AI147" r:id="rId131" xr:uid="{A35D482D-4BE4-4BF7-84CD-E607A62D5199}"/>
    <hyperlink ref="AI149" r:id="rId132" xr:uid="{CD435903-5CC2-413D-800B-71218CE6C71D}"/>
    <hyperlink ref="AI150" r:id="rId133" xr:uid="{1956BC24-0382-4F2D-BA7D-9688FD094EF8}"/>
    <hyperlink ref="AI151" r:id="rId134" xr:uid="{58BD1FF4-CA4D-4521-8C80-35DC35AEA96C}"/>
    <hyperlink ref="AI152" r:id="rId135" xr:uid="{CF0020F1-900B-42C9-AC5D-59511BED7443}"/>
    <hyperlink ref="AI153" r:id="rId136" xr:uid="{BBDD44A1-8855-4A7E-B511-31C7C9073FBE}"/>
    <hyperlink ref="AI154" r:id="rId137" xr:uid="{6D936987-1315-4D2F-A0E1-125920AE0BAA}"/>
    <hyperlink ref="AI155" r:id="rId138" xr:uid="{D35D3D13-416D-4FC1-886D-B8CE6EECE2FC}"/>
    <hyperlink ref="AI156" r:id="rId139" xr:uid="{F461F416-3551-4217-883B-1DD4016F1461}"/>
    <hyperlink ref="AI157" r:id="rId140" xr:uid="{A72907A2-6956-4B82-84CF-299471B6D538}"/>
    <hyperlink ref="AI158" r:id="rId141" xr:uid="{CE36F427-8883-4EF6-8133-B236DF5AF9AF}"/>
    <hyperlink ref="AI159" r:id="rId142" xr:uid="{C2615774-0E21-4FF7-8FA0-53BC6253FDEB}"/>
    <hyperlink ref="AI160" r:id="rId143" xr:uid="{73AA7443-6AD5-46AB-BE37-B4CCDD8E30C2}"/>
    <hyperlink ref="AI475" r:id="rId144" xr:uid="{5567FD90-4D49-4E66-BB6C-A825EDB45162}"/>
    <hyperlink ref="AI474" r:id="rId145" xr:uid="{54055CA8-9A26-4704-BEAB-175511F9B005}"/>
    <hyperlink ref="AI162" r:id="rId146" xr:uid="{B23A7AD0-4F87-4B12-8661-7CF603D40EBE}"/>
    <hyperlink ref="AI163" r:id="rId147" xr:uid="{7F5319D3-9896-4823-BD37-F8C6254AA726}"/>
    <hyperlink ref="AI164" r:id="rId148" xr:uid="{CC63EBA0-D777-4752-BCE4-732E5AF0F61D}"/>
    <hyperlink ref="AI165" r:id="rId149" xr:uid="{E0459864-5036-4539-9883-3F3DC04226E9}"/>
    <hyperlink ref="AI166" r:id="rId150" xr:uid="{D9C9D8C3-E1AE-431B-B9B9-9085371AA21C}"/>
    <hyperlink ref="AI167" r:id="rId151" xr:uid="{7673B4EA-FAA7-4F9A-B0FB-AF1DE90A4BB5}"/>
    <hyperlink ref="AI168" r:id="rId152" xr:uid="{8436F674-B4C8-4570-9EF2-A4866BE097C7}"/>
    <hyperlink ref="AI169" r:id="rId153" xr:uid="{48AF62EF-50A5-4D46-A831-AEDB64F0FE43}"/>
    <hyperlink ref="AI472" r:id="rId154" xr:uid="{357C0707-2EE0-4B34-A8F2-01EEC62DA110}"/>
    <hyperlink ref="AI170" r:id="rId155" xr:uid="{50A604C3-8C78-4BEF-84A8-825091DFF81A}"/>
    <hyperlink ref="AI171" r:id="rId156" xr:uid="{6F0C6A03-5296-41D6-8CBD-8438D02AFA52}"/>
    <hyperlink ref="AI172" r:id="rId157" xr:uid="{0D25922C-F613-4A1B-8D97-FFE9B50711C3}"/>
    <hyperlink ref="AI173" r:id="rId158" xr:uid="{0D710544-1920-4315-B562-DB673E002E00}"/>
    <hyperlink ref="AI174" r:id="rId159" xr:uid="{2E0A0680-BBEE-4BB0-A128-2780A372FBF4}"/>
    <hyperlink ref="AI470" r:id="rId160" xr:uid="{A81A3471-C42E-43C0-BD1E-9329F37BB100}"/>
    <hyperlink ref="AI175" r:id="rId161" xr:uid="{AE9C427D-62F7-421E-A748-E4ABE0A85EDB}"/>
    <hyperlink ref="AI469" r:id="rId162" xr:uid="{FD147D7F-4AD4-40F3-B5B6-06EE5053E7C5}"/>
    <hyperlink ref="AI176" r:id="rId163" xr:uid="{A5F50149-9358-45BA-87B9-BB81FF5F52FA}"/>
    <hyperlink ref="AI178" r:id="rId164" xr:uid="{B2C91603-1BEB-43B7-8411-83D8DCC2207F}"/>
    <hyperlink ref="AI179" r:id="rId165" xr:uid="{E84FD2CB-8F30-47A9-8F5B-5219D8166AA9}"/>
    <hyperlink ref="AI180" r:id="rId166" xr:uid="{094521AC-FEF2-4A33-ACA2-F5053F257B61}"/>
    <hyperlink ref="AI182" r:id="rId167" xr:uid="{06FD3BCA-FE47-4484-92B9-FA300C580A09}"/>
    <hyperlink ref="AI183" r:id="rId168" xr:uid="{791300A1-B29D-4CD9-9CA9-BBE65994BFDB}"/>
    <hyperlink ref="AI185" r:id="rId169" xr:uid="{1784EC0E-A6EB-4694-A8F0-80E06C888196}"/>
    <hyperlink ref="AI186" r:id="rId170" xr:uid="{2CABFBA3-9FBA-4F51-9C74-FA781DDBCD7E}"/>
    <hyperlink ref="AI187" r:id="rId171" xr:uid="{531AE57E-B5A0-4166-AD9E-AE748ACFF4C5}"/>
    <hyperlink ref="AI188" r:id="rId172" xr:uid="{73764DB3-CDF3-48C0-BA13-FA8D0CDB453E}"/>
    <hyperlink ref="AI189" r:id="rId173" xr:uid="{67EFC672-7843-48A1-8527-CE18068FD7FC}"/>
    <hyperlink ref="AI190" r:id="rId174" xr:uid="{AAC572F3-A41D-460F-BA48-3504F1832857}"/>
    <hyperlink ref="AI48" r:id="rId175" xr:uid="{2E2B7BA1-2FAD-41E9-A013-A737D1A92B43}"/>
    <hyperlink ref="AI177" r:id="rId176" xr:uid="{0CF3F1E0-FC81-4FB0-AC26-443FB57291E4}"/>
    <hyperlink ref="AI184" r:id="rId177" xr:uid="{CEE5A492-1BC9-45D4-BCD6-F50338BBE73A}"/>
    <hyperlink ref="AI191" r:id="rId178" xr:uid="{1C807F01-DEF8-4A40-B22B-EC4C3CF19681}"/>
    <hyperlink ref="AI192" r:id="rId179" xr:uid="{76E8D24E-2F36-4EB2-AAE0-09A52FB7E153}"/>
    <hyperlink ref="AI193" r:id="rId180" xr:uid="{B3E6261E-176C-4D47-875A-4DF5C293E54A}"/>
    <hyperlink ref="AI194" r:id="rId181" xr:uid="{89411085-003A-45CC-8728-0D82C4E4169B}"/>
    <hyperlink ref="AI195" r:id="rId182" xr:uid="{61E26418-875F-4137-ABC0-B5AB2E8349FA}"/>
    <hyperlink ref="AI196" r:id="rId183" xr:uid="{B155953F-CBF3-41F7-8237-4EFF216982CA}"/>
    <hyperlink ref="AI197" r:id="rId184" xr:uid="{4C9274C1-969D-4724-A8A1-F695B945831D}"/>
    <hyperlink ref="AI198" r:id="rId185" xr:uid="{86CF7FD0-F590-447F-AAA9-5059FDFA9179}"/>
    <hyperlink ref="AI199" r:id="rId186" xr:uid="{3F46028D-D1B0-4FB3-B205-7CFE534527D4}"/>
    <hyperlink ref="AI200" r:id="rId187" xr:uid="{14D02B85-EFC4-49AB-9394-582C7DF17999}"/>
    <hyperlink ref="AI201" r:id="rId188" xr:uid="{CBEC2C27-40A2-4A5F-A488-E876A82CD173}"/>
    <hyperlink ref="AI202" r:id="rId189" xr:uid="{D7AB44D0-8953-44FA-874A-4F1A456543B8}"/>
    <hyperlink ref="AI203" r:id="rId190" xr:uid="{0B6E0662-9E00-4A4B-B585-536C7365A224}"/>
    <hyperlink ref="AI204" r:id="rId191" xr:uid="{15484249-8E64-45C4-968B-B747A218B11E}"/>
    <hyperlink ref="AI205" r:id="rId192" xr:uid="{A8373DD5-ED15-48BA-BD04-8214787ECE75}"/>
    <hyperlink ref="AI206" r:id="rId193" xr:uid="{402E2CCC-3A3B-4661-A4F8-87B80B1AC161}"/>
    <hyperlink ref="AI207" r:id="rId194" xr:uid="{521CB123-7BAF-4363-B776-FB9FBFC7C6D8}"/>
    <hyperlink ref="AI208" r:id="rId195" xr:uid="{79EB81FA-D9A7-456B-9270-3FFC19D85E49}"/>
    <hyperlink ref="AI209" r:id="rId196" xr:uid="{A68D9F1F-3C4D-46E1-903C-13FE66B469F9}"/>
    <hyperlink ref="AI210" r:id="rId197" xr:uid="{7ED24935-6797-43B8-98A3-5A5556727BF5}"/>
    <hyperlink ref="AI211" r:id="rId198" xr:uid="{922D64C0-0984-44DA-9AEC-A80804623F53}"/>
    <hyperlink ref="AI212" r:id="rId199" xr:uid="{2620C337-0439-4465-BC6E-B7C62C7CB81D}"/>
    <hyperlink ref="AI213" r:id="rId200" xr:uid="{B77D3411-5388-4557-B723-A86C2CB7914B}"/>
    <hyperlink ref="AI214" r:id="rId201" xr:uid="{42A149DD-2389-468A-8990-AB0F2B76314E}"/>
    <hyperlink ref="AI215" r:id="rId202" xr:uid="{817C527A-F9FF-4990-A11A-1B0F01C5B56F}"/>
    <hyperlink ref="AI216" r:id="rId203" xr:uid="{AE10E5EF-2257-418C-BD09-7948C56A5487}"/>
    <hyperlink ref="AI217" r:id="rId204" xr:uid="{8A806AF9-E9C9-4217-9104-4E133E9893AD}"/>
    <hyperlink ref="AI218" r:id="rId205" xr:uid="{5EDE33AF-4198-4FB7-BF8F-DC1CD5F687DB}"/>
    <hyperlink ref="AI220" r:id="rId206" xr:uid="{0A4A8ECF-4074-4D96-805F-6DAC90420BB8}"/>
    <hyperlink ref="AI221" r:id="rId207" xr:uid="{86E783D9-463F-42E3-B97E-1BE791D5D905}"/>
    <hyperlink ref="AI222" r:id="rId208" xr:uid="{B87EC73B-8FAD-411C-A289-7968346AEA9E}"/>
    <hyperlink ref="AI223" r:id="rId209" xr:uid="{75328FC2-78CD-407C-AFB8-E2A59DB8090C}"/>
    <hyperlink ref="AI224" r:id="rId210" xr:uid="{E748DDBF-A8CB-47F7-8C7A-0A35ED7A65FE}"/>
    <hyperlink ref="AI225" r:id="rId211" xr:uid="{C736CA03-90F4-44FC-9B8F-41E87CFB94A1}"/>
    <hyperlink ref="AI226" r:id="rId212" xr:uid="{3318BC67-B441-4D2D-B133-A4F524779A9B}"/>
    <hyperlink ref="AI227" r:id="rId213" xr:uid="{9A7B6DB8-C2EE-44EE-AF57-8581E2E86599}"/>
    <hyperlink ref="AI228" r:id="rId214" xr:uid="{54BCAF19-2858-4920-A2D4-4D4521D85ED4}"/>
    <hyperlink ref="AI229" r:id="rId215" xr:uid="{F9C9D7EE-FFB2-4A6E-812D-7779938E417F}"/>
    <hyperlink ref="AI230" r:id="rId216" xr:uid="{81158F9F-97C1-48CB-B1E2-1B8A693A5F18}"/>
    <hyperlink ref="AI231" r:id="rId217" xr:uid="{B75635BB-DE34-41F7-8492-90F159BDB6D8}"/>
    <hyperlink ref="AI232" r:id="rId218" xr:uid="{B86E291C-348A-4D6D-8457-2F91EA2DFA9E}"/>
    <hyperlink ref="AI233" r:id="rId219" xr:uid="{F2BEE51B-3D56-495F-91A1-657F232E6C7C}"/>
    <hyperlink ref="AI234" r:id="rId220" xr:uid="{DB9A03B1-A6DE-4DC3-BBAF-10D2F1FAC179}"/>
    <hyperlink ref="AI235" r:id="rId221" xr:uid="{539BDDE9-2CC2-4E7A-A700-94F6BFCCB908}"/>
    <hyperlink ref="AI236" r:id="rId222" xr:uid="{1FA9F1BF-137F-4C5A-8BD9-3F3D6B8DD0BC}"/>
    <hyperlink ref="AI237" r:id="rId223" xr:uid="{122D17A2-FC01-4C24-AD0E-194E5BF5E1F8}"/>
    <hyperlink ref="AI238" r:id="rId224" xr:uid="{F9EFCFB4-0762-4CE7-AEB0-867BD5088A12}"/>
    <hyperlink ref="AI239" r:id="rId225" xr:uid="{91794086-93CD-4BF2-A57D-19BAE78A1A53}"/>
    <hyperlink ref="AI240" r:id="rId226" xr:uid="{561A1718-416E-434C-9D6C-B4C0A2382FA1}"/>
    <hyperlink ref="AI241" r:id="rId227" xr:uid="{35A8C78E-FFFF-4436-A573-C529CDD68FDD}"/>
    <hyperlink ref="AI242" r:id="rId228" xr:uid="{04FD41B8-6682-4D4C-A253-0DFCB3417B87}"/>
    <hyperlink ref="AI243" r:id="rId229" xr:uid="{4E1DC7CE-9B2D-45A7-8491-4B171BD32D60}"/>
    <hyperlink ref="AI244" r:id="rId230" xr:uid="{BAABE0F8-9CE3-4FFF-BE1C-545662B0E458}"/>
    <hyperlink ref="AI245" r:id="rId231" xr:uid="{C0D9337E-27FC-4085-A15E-582B13C1174D}"/>
    <hyperlink ref="AI246" r:id="rId232" xr:uid="{0A83CE81-78B3-45F1-8BB2-80E34BB5A667}"/>
    <hyperlink ref="AI247" r:id="rId233" xr:uid="{9EA1B8AD-220F-48C5-9978-C1BDD65CE736}"/>
    <hyperlink ref="AI248" r:id="rId234" xr:uid="{CB88C773-2A6D-45C6-9E39-B9D989D71072}"/>
    <hyperlink ref="AI249" r:id="rId235" xr:uid="{1D2FF0F7-49F3-4E84-8B77-79FC14091DE7}"/>
    <hyperlink ref="AI250" r:id="rId236" xr:uid="{C58BC965-39FA-4202-B972-0715869C0A68}"/>
    <hyperlink ref="AI251" r:id="rId237" xr:uid="{476B0FC3-5683-42C6-9BE9-E6B605114D99}"/>
    <hyperlink ref="AI252" r:id="rId238" xr:uid="{73DF7C53-A334-4B0B-824B-0C7BAB48CE4B}"/>
    <hyperlink ref="AI253" r:id="rId239" xr:uid="{7DE7A5DE-1C91-4CB5-821B-E21E05AFC035}"/>
    <hyperlink ref="AI254" r:id="rId240" xr:uid="{637D0727-7A77-4FE1-AD26-B9094A02855F}"/>
    <hyperlink ref="AI255" r:id="rId241" xr:uid="{A45E9E76-EE67-44DE-912E-FBF59C4238F0}"/>
    <hyperlink ref="AI256" r:id="rId242" xr:uid="{97169BA2-2A4E-4061-B0F5-67D995906389}"/>
    <hyperlink ref="AI257" r:id="rId243" xr:uid="{041B41DC-C2EE-472B-9D01-F500BA07FA6F}"/>
    <hyperlink ref="AI258" r:id="rId244" xr:uid="{778E9A68-E066-4F1C-9CD6-1314DACDD7DA}"/>
    <hyperlink ref="AI259" r:id="rId245" xr:uid="{F319B98B-3937-4B26-8E81-2F6993D0DDFB}"/>
    <hyperlink ref="AI260" r:id="rId246" xr:uid="{61007775-7F50-42D2-B21A-483D2BDBEE38}"/>
    <hyperlink ref="AI261" r:id="rId247" xr:uid="{635193E4-1BB4-4973-A953-96625D175128}"/>
    <hyperlink ref="AI262" r:id="rId248" xr:uid="{59757FF3-1DDC-418E-8BCE-DAB2C0C3EF11}"/>
    <hyperlink ref="AI263" r:id="rId249" xr:uid="{8315653F-F466-464C-9719-2C53F0C70433}"/>
    <hyperlink ref="AI264" r:id="rId250" xr:uid="{89A07E9B-8624-459F-8789-A7A7360C25F1}"/>
    <hyperlink ref="AI265" r:id="rId251" xr:uid="{7CF2E4B3-4C2F-4225-92AF-1DC8DA95B369}"/>
    <hyperlink ref="AI266" r:id="rId252" xr:uid="{9C379225-6CA5-4438-9909-FD09F5B5325A}"/>
    <hyperlink ref="AI267" r:id="rId253" xr:uid="{24D205DD-BFC5-4495-9525-6DF3C932569E}"/>
    <hyperlink ref="AI268" r:id="rId254" xr:uid="{A2DE7FC3-D3EC-43F0-8D81-AB0D56368E35}"/>
    <hyperlink ref="AI269" r:id="rId255" xr:uid="{C9CFF185-0714-48D0-8C25-A904CA66301E}"/>
    <hyperlink ref="AI270" r:id="rId256" xr:uid="{005E240B-8BDD-4984-86C4-28FCED02DC12}"/>
    <hyperlink ref="AI271" r:id="rId257" xr:uid="{2EE977AF-D836-4289-AA67-10A620D387F7}"/>
    <hyperlink ref="AI272" r:id="rId258" xr:uid="{46923B51-832A-4131-A8C0-B669F62826B2}"/>
    <hyperlink ref="AI273" r:id="rId259" xr:uid="{AA447BD5-2907-4CDE-B79B-3A58A7E938E3}"/>
    <hyperlink ref="AI274" r:id="rId260" xr:uid="{C77ED8F0-3308-4C8E-B463-6C8654B5913A}"/>
    <hyperlink ref="AI275" r:id="rId261" xr:uid="{BA4222F3-4807-4F00-A4AE-F87A8D84E19A}"/>
    <hyperlink ref="AI276" r:id="rId262" xr:uid="{16789751-506C-4D52-ACD5-D70822E44A8B}"/>
    <hyperlink ref="AI277" r:id="rId263" xr:uid="{61344FEB-D3D8-4229-81E2-5F83C1833566}"/>
    <hyperlink ref="AI278" r:id="rId264" xr:uid="{8B9D09E1-76BD-44C2-80B1-53858EAEDF1D}"/>
    <hyperlink ref="AI279" r:id="rId265" xr:uid="{A14D60A2-68CA-4E9F-AA70-DA532D48CFF2}"/>
    <hyperlink ref="AI280" r:id="rId266" xr:uid="{29439BAE-E099-44F2-9FCF-B353F54DC2A0}"/>
    <hyperlink ref="AI281" r:id="rId267" xr:uid="{E38134E2-DBEE-4021-9A7E-AF65F726B79E}"/>
    <hyperlink ref="AI282" r:id="rId268" xr:uid="{5D9480A3-5D60-4D4F-962F-85548F7EBA95}"/>
    <hyperlink ref="AI283" r:id="rId269" xr:uid="{4376E137-69F6-4D30-A2DD-A10EB9FB9058}"/>
    <hyperlink ref="AI284" r:id="rId270" xr:uid="{9A024873-3C5C-463C-BF68-18851C8C4829}"/>
    <hyperlink ref="AI285" r:id="rId271" xr:uid="{6721CAF9-6B22-4F60-855E-2245375EA65D}"/>
    <hyperlink ref="AI286" r:id="rId272" xr:uid="{46B91278-CC55-4DDB-9AD8-AC273AA8975A}"/>
    <hyperlink ref="AI287" r:id="rId273" xr:uid="{A0D65232-424C-4F34-B334-1F811B7CC4F8}"/>
    <hyperlink ref="AI288" r:id="rId274" xr:uid="{1223FCA1-7CF8-48CF-99EF-E43BF0C6D417}"/>
    <hyperlink ref="AI290" r:id="rId275" xr:uid="{8129C325-FD78-4DED-91F3-A9405A9A0093}"/>
    <hyperlink ref="AI291" r:id="rId276" xr:uid="{27B354C6-9116-4787-9114-CA5F0B799A0E}"/>
    <hyperlink ref="AI292" r:id="rId277" xr:uid="{21FBE471-4474-49A4-87BD-965B7DF48F1A}"/>
    <hyperlink ref="AI293" r:id="rId278" xr:uid="{3495CB6F-AF6A-45F9-AC36-964568869077}"/>
    <hyperlink ref="AI294" r:id="rId279" xr:uid="{57A6851E-6733-40FD-A514-B32DB2638994}"/>
    <hyperlink ref="AI295" r:id="rId280" xr:uid="{03C99A49-6261-4438-B13D-20DF7EB27A65}"/>
    <hyperlink ref="AI296" r:id="rId281" xr:uid="{981F3546-BA22-4BD1-8DD1-C06DFA87BD5D}"/>
    <hyperlink ref="AI297" r:id="rId282" xr:uid="{731A631D-38C8-4622-BA4C-C3CEF63AE0ED}"/>
    <hyperlink ref="AI298" r:id="rId283" xr:uid="{9E39AD8D-5E78-477C-9C6A-6816F0775450}"/>
    <hyperlink ref="AI300" r:id="rId284" xr:uid="{7F80B13D-2D1E-4135-8BDA-BE5AECC8DE95}"/>
    <hyperlink ref="AI301" r:id="rId285" xr:uid="{0901B7B1-C749-4796-A249-E9B5A9DB9E1F}"/>
    <hyperlink ref="AI302" r:id="rId286" xr:uid="{7181111D-FEE7-4FC5-923A-EF12AF2E1B49}"/>
    <hyperlink ref="AI303" r:id="rId287" xr:uid="{9B1F1F9B-7D0D-432C-8603-F9A41AF00746}"/>
    <hyperlink ref="AI304" r:id="rId288" xr:uid="{C1924E6C-4B47-4BD2-82D4-D44478368D59}"/>
    <hyperlink ref="AI305" r:id="rId289" xr:uid="{8245DC26-FC57-4C67-BFD0-A438DF472F68}"/>
    <hyperlink ref="AI306" r:id="rId290" xr:uid="{CE27FAB8-5D0D-4317-88D3-E86EE8773BF4}"/>
    <hyperlink ref="AI307" r:id="rId291" xr:uid="{B994DEA3-9A48-4F26-8C53-A913FD09252C}"/>
    <hyperlink ref="AI308" r:id="rId292" xr:uid="{16F1CAF0-D3CD-4AC4-BF61-1575B3D47F2C}"/>
    <hyperlink ref="AI309" r:id="rId293" xr:uid="{37D55884-8C68-4D49-ACF9-6D0FBA7DA383}"/>
    <hyperlink ref="AI310" r:id="rId294" xr:uid="{C0278EA3-2B94-49F4-9837-902F8B5DB11F}"/>
    <hyperlink ref="AI311" r:id="rId295" xr:uid="{339B5F23-7A84-4F4F-BF66-87F7929A3410}"/>
    <hyperlink ref="AI312" r:id="rId296" xr:uid="{3D7593C3-898F-4C53-AD2C-38F106EA5355}"/>
    <hyperlink ref="AI313" r:id="rId297" xr:uid="{13009AB7-B82D-496A-8232-A8D687CD922A}"/>
    <hyperlink ref="AI314" r:id="rId298" xr:uid="{4C313539-F3F7-4FA6-94D5-C2B4CD67AF5E}"/>
    <hyperlink ref="AI315" r:id="rId299" xr:uid="{AA6DCFF8-783E-4C93-BA43-AF44ED58A7E4}"/>
    <hyperlink ref="AI316" r:id="rId300" xr:uid="{C6D4A6F6-46EE-489C-83AF-FC8709F579A3}"/>
    <hyperlink ref="AI317" r:id="rId301" xr:uid="{BC7FD845-FED3-431F-8293-45FA21FB416F}"/>
    <hyperlink ref="AI318" r:id="rId302" xr:uid="{BE1C7D59-5890-4BD6-A213-A92CA328254D}"/>
    <hyperlink ref="AI319" r:id="rId303" xr:uid="{3DB4DF39-8E53-42CF-875B-D18C56F61AE9}"/>
    <hyperlink ref="AI320" r:id="rId304" xr:uid="{C44B0598-BB99-440C-9719-B4A40216CD72}"/>
    <hyperlink ref="AI321" r:id="rId305" xr:uid="{4FD28F33-F79B-46BB-88B2-8BB779772E4C}"/>
    <hyperlink ref="AI322" r:id="rId306" xr:uid="{D29B6F39-E02B-4E58-AC66-508CDC9404A8}"/>
    <hyperlink ref="AI323" r:id="rId307" xr:uid="{5400BB5E-2A36-4C09-A30D-ED3830E8E7E3}"/>
    <hyperlink ref="AI324" r:id="rId308" xr:uid="{2E0ECA0D-9F7F-4D60-96B8-62CDD5CC6C71}"/>
    <hyperlink ref="AI325" r:id="rId309" xr:uid="{DAC9302D-2E4D-4B1E-9BAF-689149830569}"/>
    <hyperlink ref="AI326" r:id="rId310" xr:uid="{1FE5056C-2444-49E5-9137-2F64A7F15FBE}"/>
    <hyperlink ref="AI327" r:id="rId311" xr:uid="{EFB82FCE-DD79-44BD-AABB-9F957AE388C1}"/>
    <hyperlink ref="AI328" r:id="rId312" xr:uid="{651D8FAE-D398-4486-82A9-18C9131B19FE}"/>
    <hyperlink ref="AI329" r:id="rId313" xr:uid="{1FAC5331-8E7E-4D05-BE53-8EC138D455E2}"/>
    <hyperlink ref="AI330" r:id="rId314" xr:uid="{C8B44A51-5D94-402F-9770-A0E1EC6030E4}"/>
    <hyperlink ref="AI333" r:id="rId315" xr:uid="{91684F0D-029E-4DC7-8BB4-D57FB32D518C}"/>
    <hyperlink ref="AI334" r:id="rId316" xr:uid="{8439D077-91AE-406C-99E0-56C54DCBE0E2}"/>
    <hyperlink ref="AI335" r:id="rId317" xr:uid="{7EA383FF-9428-4054-A13C-FE1D1CC63919}"/>
    <hyperlink ref="AI336" r:id="rId318" xr:uid="{F2235464-7D09-41D0-8D92-6522D51A9CC0}"/>
    <hyperlink ref="AI337" r:id="rId319" xr:uid="{042A86AC-74A4-4450-88A4-05B53C9F997C}"/>
    <hyperlink ref="AI338" r:id="rId320" xr:uid="{14F38EC5-CEF7-4F15-BE9C-B3DAFE0ABE8C}"/>
    <hyperlink ref="AI339" r:id="rId321" xr:uid="{730CCEB2-310A-48AE-B0C3-97B4C96B4D43}"/>
    <hyperlink ref="AI340" r:id="rId322" xr:uid="{0BF68076-6CDB-4AB9-AA17-E389939C90AF}"/>
    <hyperlink ref="AI341" r:id="rId323" xr:uid="{825F5C38-9CDA-485B-9E37-3306E1EAC45C}"/>
    <hyperlink ref="AI342" r:id="rId324" xr:uid="{A5DBEC79-1369-4054-872F-D4B7CBD3A484}"/>
    <hyperlink ref="AI343" r:id="rId325" xr:uid="{04E569D8-179B-4F03-98CD-9ADCC683ECA7}"/>
    <hyperlink ref="AI344" r:id="rId326" xr:uid="{234024F9-769E-4A0A-A2E4-2BD3052A8F82}"/>
    <hyperlink ref="AI345" r:id="rId327" xr:uid="{A7D2761C-A6C9-4328-AE05-0234FA4793C7}"/>
    <hyperlink ref="AI346" r:id="rId328" xr:uid="{DEC88E00-A136-4D70-A700-98067BFDE621}"/>
    <hyperlink ref="AI347" r:id="rId329" xr:uid="{F787AD02-DB0A-4863-9533-7A77CFC90AE8}"/>
    <hyperlink ref="AI348" r:id="rId330" xr:uid="{135ACC70-A464-4826-A18C-2C3428779BB7}"/>
    <hyperlink ref="AI349" r:id="rId331" xr:uid="{0AA60CD6-C52E-41CA-9350-43DC26AA8224}"/>
    <hyperlink ref="AI350" r:id="rId332" xr:uid="{CC9FCD1B-728B-43A2-AB05-E8BC51941111}"/>
    <hyperlink ref="AI351" r:id="rId333" xr:uid="{43124E01-E4F9-4883-B84B-023D18D48EB6}"/>
    <hyperlink ref="AI352" r:id="rId334" xr:uid="{FC2EFC3D-3D2C-47C3-9E83-1EB8DC62D39C}"/>
    <hyperlink ref="AI353" r:id="rId335" xr:uid="{72C49C17-F34A-426B-9341-6BAFB5784D7B}"/>
    <hyperlink ref="AI355" r:id="rId336" xr:uid="{99549B8D-0894-4BB5-8AFC-E8277419DFD5}"/>
    <hyperlink ref="AI356" r:id="rId337" xr:uid="{FB8D7E2A-3223-4A16-BAE5-2CA65FBA2614}"/>
    <hyperlink ref="AI357" r:id="rId338" xr:uid="{1317454A-9A28-45ED-B3A1-29938EF099A7}"/>
    <hyperlink ref="AI358" r:id="rId339" xr:uid="{0A37B149-1D2C-4506-92E5-01F17F2F0EB7}"/>
    <hyperlink ref="AI359" r:id="rId340" xr:uid="{B4C0ED05-C6C4-4B56-8D29-AEE58B4003D6}"/>
    <hyperlink ref="AI360" r:id="rId341" xr:uid="{39765EA5-D885-4226-8B79-2E1A74726BF6}"/>
    <hyperlink ref="AI361" r:id="rId342" xr:uid="{8289A947-2A47-4474-8E03-2FB1041807D4}"/>
    <hyperlink ref="AI362" r:id="rId343" xr:uid="{2B6D0411-6BB3-471F-B244-1BEF19479209}"/>
    <hyperlink ref="AI363" r:id="rId344" xr:uid="{6B9BE548-2649-4661-B972-3039622CB2E8}"/>
    <hyperlink ref="AI364" r:id="rId345" xr:uid="{D5F693DF-1AE3-4E42-9F6F-6810FB972063}"/>
    <hyperlink ref="AI366" r:id="rId346" xr:uid="{D2737F57-E35E-4B24-8B9A-E905C232870D}"/>
    <hyperlink ref="AI367" r:id="rId347" xr:uid="{7087C5DF-4D04-4311-9BCB-D0C01C5932D7}"/>
    <hyperlink ref="AI368" r:id="rId348" xr:uid="{96020165-4734-487D-B06F-E492D84BE372}"/>
    <hyperlink ref="AI369" r:id="rId349" xr:uid="{657C989A-BE70-43B0-AA53-033D2848A638}"/>
    <hyperlink ref="AI370" r:id="rId350" xr:uid="{1F99DBFC-2BD7-428D-9C8D-243341E5EFD6}"/>
    <hyperlink ref="AI371" r:id="rId351" xr:uid="{7794CB88-8B28-4F3B-86A2-D39A4E313323}"/>
    <hyperlink ref="AI372" r:id="rId352" xr:uid="{750B8383-96A8-41F0-94D5-216DDD4A1EEB}"/>
    <hyperlink ref="AI373" r:id="rId353" xr:uid="{E205B49A-C1BC-4331-83BF-53CD75E31E09}"/>
    <hyperlink ref="AI374" r:id="rId354" xr:uid="{358464AE-3435-408E-A4EA-0FFEE9353E8F}"/>
    <hyperlink ref="AI375" r:id="rId355" xr:uid="{6202C689-E9FF-4DF0-83CB-F9E9499D058A}"/>
    <hyperlink ref="AI376" r:id="rId356" xr:uid="{D3181136-0AB2-4B42-A516-72DBB7F61BFF}"/>
    <hyperlink ref="AI377" r:id="rId357" xr:uid="{248E3EDD-1DEC-4B11-B3A6-F262E4A6014F}"/>
    <hyperlink ref="AI378" r:id="rId358" xr:uid="{D03E8AE1-0D7F-4C71-9172-B360CDA35BED}"/>
    <hyperlink ref="AI379" r:id="rId359" xr:uid="{901AB313-6072-4342-9400-7D41D6091F8F}"/>
    <hyperlink ref="AI380" r:id="rId360" xr:uid="{14ADF49F-105F-4D46-9C30-7F032B8D3037}"/>
    <hyperlink ref="AI381" r:id="rId361" xr:uid="{3D0D6D3E-09B3-4828-B445-DB9B73C9E4CF}"/>
    <hyperlink ref="AI382" r:id="rId362" xr:uid="{F27B971B-25EC-410E-876A-5F13C809C0F7}"/>
    <hyperlink ref="AI383" r:id="rId363" xr:uid="{E0982EFF-1F83-4A0E-86E5-22C1E37034E3}"/>
    <hyperlink ref="AI384" r:id="rId364" xr:uid="{D75E2AB1-C412-40AB-BFD0-4B52FB139706}"/>
    <hyperlink ref="AI385" r:id="rId365" xr:uid="{7F2493C2-54CB-48B1-A4A6-3AEAF48C19B4}"/>
    <hyperlink ref="AI386" r:id="rId366" xr:uid="{10F0FBBF-98D3-4DA7-9F05-C62386091205}"/>
    <hyperlink ref="AI387" r:id="rId367" xr:uid="{6579BB20-506F-45F0-87C1-C4C9F711E870}"/>
    <hyperlink ref="AI388" r:id="rId368" xr:uid="{BFB8950B-210D-4A84-BFB0-E0BABFCBAB14}"/>
    <hyperlink ref="AI389" r:id="rId369" xr:uid="{40371FE6-2900-41D7-9E4C-12780E70A0D4}"/>
    <hyperlink ref="AI390" r:id="rId370" xr:uid="{B719D33C-7C2A-4C2E-9486-8069E84DD7C7}"/>
    <hyperlink ref="AI391" r:id="rId371" xr:uid="{A6151E99-037B-4A31-BC15-2A02D299F80B}"/>
    <hyperlink ref="AI392" r:id="rId372" xr:uid="{F2EAAA2C-4692-4982-8A38-9AC65DB90BDF}"/>
    <hyperlink ref="AI393" r:id="rId373" xr:uid="{68EB020E-C3BB-4374-A036-ED12F168EDB8}"/>
    <hyperlink ref="AI394" r:id="rId374" xr:uid="{B9E5F337-9B17-4CB9-BC55-9960F32ABAAF}"/>
    <hyperlink ref="AI395" r:id="rId375" xr:uid="{F267C746-B908-42EF-A59E-3534335E4F6B}"/>
    <hyperlink ref="AI396" r:id="rId376" xr:uid="{699F985D-5111-4118-9900-7A45C8AFFD5F}"/>
    <hyperlink ref="AI397" r:id="rId377" xr:uid="{57E4EFFC-9015-4FBD-8111-9612232D8F8F}"/>
    <hyperlink ref="AI398" r:id="rId378" xr:uid="{778B64F9-9189-4B7E-A851-91F0E3C1A4AE}"/>
    <hyperlink ref="AI399" r:id="rId379" xr:uid="{3452A392-C079-42E1-976F-569E365D6E20}"/>
    <hyperlink ref="AI400" r:id="rId380" xr:uid="{32F3BB5E-C514-46AC-AFF0-7E8FCF900406}"/>
    <hyperlink ref="AI401" r:id="rId381" xr:uid="{EF8EA97F-3E9A-4757-8DFF-DDAAC0D2ACB7}"/>
    <hyperlink ref="AI402" r:id="rId382" xr:uid="{C1BE1BC4-7BDD-410D-AA9A-960AE445B817}"/>
    <hyperlink ref="AI476" r:id="rId383" xr:uid="{F896F473-5F67-454F-A5C9-DE41D2AD1F18}"/>
    <hyperlink ref="AI471" r:id="rId384" xr:uid="{79E672A1-4608-4506-A8F6-8924F682E33C}"/>
    <hyperlink ref="AI403" r:id="rId385" xr:uid="{39ECDB7D-8514-42A7-8B69-ADFE32FEB59F}"/>
    <hyperlink ref="AI405" r:id="rId386" xr:uid="{099565E1-9104-472E-93E0-3EE701A30FD8}"/>
    <hyperlink ref="AI404" r:id="rId387" xr:uid="{AF721094-4B16-4C40-BED5-C2B652E4CD81}"/>
    <hyperlink ref="AI406" r:id="rId388" xr:uid="{8C40D327-9D69-4C05-97A6-9858DFBF8F5E}"/>
    <hyperlink ref="AI407" r:id="rId389" xr:uid="{842A34DE-E416-422E-8D37-F0874DAC0711}"/>
    <hyperlink ref="AI408" r:id="rId390" xr:uid="{566E6A62-F2A9-4391-9D55-ABD69D14FE20}"/>
    <hyperlink ref="AI409" r:id="rId391" xr:uid="{DCD4844D-0235-4BF0-95DD-F7CDFC483AA8}"/>
    <hyperlink ref="AI410" r:id="rId392" xr:uid="{57FB7C50-ED90-4249-B181-9D339AE7D32B}"/>
    <hyperlink ref="AI411" r:id="rId393" xr:uid="{D49D7125-998A-45C6-87A2-3FA3498901E3}"/>
    <hyperlink ref="AI412" r:id="rId394" xr:uid="{4FC9336F-2C42-4077-B33D-DFD0A69E1852}"/>
    <hyperlink ref="AI413" r:id="rId395" xr:uid="{80BA94C2-D4F9-401D-96CF-0C821EC69E1B}"/>
    <hyperlink ref="AI414" r:id="rId396" xr:uid="{EE134420-6970-47D7-99DF-BFB45E8A5C9F}"/>
    <hyperlink ref="AI415" r:id="rId397" xr:uid="{B924A0EA-EEC5-4889-875C-8126B0E7BAE2}"/>
    <hyperlink ref="AI416" r:id="rId398" xr:uid="{0F7BA81C-A639-4F2B-959E-C830ABE48E70}"/>
    <hyperlink ref="AI417" r:id="rId399" xr:uid="{76069D45-E003-4113-B0CD-A1347806F15F}"/>
    <hyperlink ref="AI418" r:id="rId400" xr:uid="{AC713241-5823-4FDC-B5E0-3C92A1BC61AE}"/>
    <hyperlink ref="AI420" r:id="rId401" xr:uid="{454744A0-2021-4A97-99FC-36323DC3E15D}"/>
    <hyperlink ref="AI421" r:id="rId402" xr:uid="{5BEE4C3B-E8A4-4167-819F-E56F8678279F}"/>
    <hyperlink ref="AI422" r:id="rId403" xr:uid="{9BE0DEB4-6DD3-4BBD-AA2B-5290A0A48A33}"/>
    <hyperlink ref="AI423" r:id="rId404" xr:uid="{03DAC3EF-58AC-4D34-9163-FEB165A2497D}"/>
    <hyperlink ref="AI424" r:id="rId405" xr:uid="{83D95EF3-F0FD-4247-8D09-8E94879F8212}"/>
    <hyperlink ref="AI425" r:id="rId406" xr:uid="{C92828AF-8524-4D37-8A08-4BE939632F0A}"/>
    <hyperlink ref="AI426" r:id="rId407" xr:uid="{48E5B1DE-8F57-4204-BF5B-7F53614E4568}"/>
    <hyperlink ref="AI427" r:id="rId408" xr:uid="{DAF0B617-8E0F-4752-BDB2-C42A308A8600}"/>
    <hyperlink ref="AI428" r:id="rId409" xr:uid="{51F840CE-739C-4702-BFE2-8BA7114873F6}"/>
    <hyperlink ref="AI429" r:id="rId410" xr:uid="{FD1FA540-5DD1-44C7-AB30-9637BC14D8DD}"/>
    <hyperlink ref="AI434" r:id="rId411" xr:uid="{A8E51F22-ECAC-41C9-BF65-A2DDB0460747}"/>
    <hyperlink ref="AI435" r:id="rId412" xr:uid="{6DFCC980-7A04-4E30-B85F-228E46972209}"/>
    <hyperlink ref="AI436" r:id="rId413" xr:uid="{021CD0A6-2424-4CA0-A70E-7ED36293D16F}"/>
    <hyperlink ref="AI437" r:id="rId414" xr:uid="{A22F1751-2CDE-4607-9F23-981B9D1AF8FE}"/>
    <hyperlink ref="AI438" r:id="rId415" xr:uid="{0FF9E2D1-E9B8-40C1-B977-2712396490EE}"/>
    <hyperlink ref="AI439" r:id="rId416" xr:uid="{594B4ABD-0F22-4350-9077-07A93ABF0B5B}"/>
    <hyperlink ref="AI440" r:id="rId417" xr:uid="{B8144E00-E50F-46D2-916F-15D5C2E6FA1B}"/>
    <hyperlink ref="AI441" r:id="rId418" xr:uid="{A5983C3D-53AF-47B4-A2A6-0269EF3AE4E5}"/>
    <hyperlink ref="AI442" r:id="rId419" xr:uid="{C6072714-F2AC-441E-AF0A-90E59D245664}"/>
    <hyperlink ref="AI443" r:id="rId420" xr:uid="{52E7DAFB-BA1E-47C2-BCD7-AED7A1DD0BD0}"/>
    <hyperlink ref="AI444" r:id="rId421" xr:uid="{A43231E0-E80F-406D-9578-7BC9C51F18F6}"/>
    <hyperlink ref="AI445" r:id="rId422" xr:uid="{24BA69AB-27C5-483A-8635-666C174670A2}"/>
    <hyperlink ref="AI446" r:id="rId423" xr:uid="{EF9B5AB0-6EFC-4850-A8B3-71FA46C1FB2B}"/>
    <hyperlink ref="AI447" r:id="rId424" xr:uid="{273360B8-816E-45C4-8EBC-7E402F73BFAB}"/>
    <hyperlink ref="AI448" r:id="rId425" xr:uid="{D33BD862-7FB0-4592-BE2C-8B73A1F93C5C}"/>
    <hyperlink ref="AI449" r:id="rId426" xr:uid="{54397E3C-6099-47BA-AE18-2745A6E8B974}"/>
    <hyperlink ref="AI450" r:id="rId427" xr:uid="{F22150E9-EA43-42C4-9110-4AB72A4FA40F}"/>
    <hyperlink ref="AI451" r:id="rId428" xr:uid="{7012DDB5-6283-4FB0-AA26-988BFBAAC5D4}"/>
    <hyperlink ref="AI452" r:id="rId429" xr:uid="{B594DEAE-B5E4-415E-8ECD-1033E3202359}"/>
    <hyperlink ref="AI453" r:id="rId430" xr:uid="{A5443093-E276-49FF-AEFB-D851C855BDE2}"/>
    <hyperlink ref="AI454" r:id="rId431" xr:uid="{E2C53271-6FDD-4C94-8717-8C693AB341AE}"/>
    <hyperlink ref="AI455" r:id="rId432" xr:uid="{DA2E5C5B-4BD2-49BD-8AE8-E2E6154776D0}"/>
    <hyperlink ref="AI456" r:id="rId433" xr:uid="{A473A9A8-EBB9-4068-8FB6-8E4463DC0818}"/>
    <hyperlink ref="AI457" r:id="rId434" xr:uid="{9290FE88-8154-4B6A-A6CC-4CE1B420039F}"/>
    <hyperlink ref="AI458" r:id="rId435" xr:uid="{813390FB-1CD9-463D-8923-DD5DCC396770}"/>
    <hyperlink ref="AI459" r:id="rId436" xr:uid="{69F1A575-673C-44D5-92AC-4CCEC0B1EC91}"/>
    <hyperlink ref="AI460" r:id="rId437" xr:uid="{732DC8FA-7CA7-4E26-9263-E502AE2A0747}"/>
    <hyperlink ref="AI462" r:id="rId438" xr:uid="{8D89D419-A221-4C81-875B-6959149AE4F9}"/>
    <hyperlink ref="AI463" r:id="rId439" xr:uid="{6AD853A0-EC6E-4D51-B989-BCD3D99617D3}"/>
    <hyperlink ref="AI464" r:id="rId440" xr:uid="{8E97CD08-B0FA-4652-9009-AE25D0358E62}"/>
    <hyperlink ref="AI465" r:id="rId441" xr:uid="{A5D73E4C-745B-429B-968E-CA093F1050CC}"/>
    <hyperlink ref="AI466" r:id="rId442" xr:uid="{0ABA1219-5871-43BC-BC5B-B5391434D455}"/>
    <hyperlink ref="AI467" r:id="rId443" xr:uid="{51B5811D-5AF9-4C40-958F-B4EE0CE4032C}"/>
    <hyperlink ref="AI468" r:id="rId444" xr:uid="{51C06681-AB16-40E1-B8E0-CBF3198225E7}"/>
    <hyperlink ref="AI473" r:id="rId445" xr:uid="{ECA5F439-E2C0-40E6-989E-CB633C8B2678}"/>
    <hyperlink ref="AI365" r:id="rId446" xr:uid="{2890D9F5-4C27-4D9D-B6A5-27748054706E}"/>
    <hyperlink ref="AI115" r:id="rId447" xr:uid="{7D70AD28-8282-4843-9414-C87A166545A0}"/>
    <hyperlink ref="AI104" r:id="rId448" xr:uid="{6CE58683-DF50-4D5E-A243-D468728C515F}"/>
    <hyperlink ref="AI24" r:id="rId449" xr:uid="{C5725C00-B66A-461E-BA66-E600BB4F30D5}"/>
    <hyperlink ref="AI2" r:id="rId450" xr:uid="{11BDCB81-A24C-4359-B7E1-B05EF7460E47}"/>
    <hyperlink ref="AI142" r:id="rId451" xr:uid="{3C1876CC-9BB3-47F8-9537-FEF28A3DA03C}"/>
    <hyperlink ref="AI132" r:id="rId452" xr:uid="{BABB7757-D620-4C4B-A347-D801582EBF79}"/>
    <hyperlink ref="AI131" r:id="rId453" xr:uid="{51A89BD4-1F47-49F4-8D8E-3CDC3066D651}"/>
    <hyperlink ref="AI42" r:id="rId454" xr:uid="{2ABBEE3A-48C9-422C-A310-C982A9DFFE52}"/>
    <hyperlink ref="AI7" r:id="rId455" xr:uid="{9B925E8E-1F89-4C07-B7CA-8BA6713C6799}"/>
    <hyperlink ref="AI431" r:id="rId456" xr:uid="{684BDF2F-6985-460F-8DF0-707B4AB7527B}"/>
    <hyperlink ref="AI478" r:id="rId457" xr:uid="{BB3F4806-1CB2-4A98-9C8E-DF0E55933DC9}"/>
    <hyperlink ref="AI479" r:id="rId458" xr:uid="{7863430A-3BC3-4912-B1C1-B21785AD82C7}"/>
    <hyperlink ref="AI480" r:id="rId459" xr:uid="{178A14F2-9C4F-4029-BB44-BF633A9CF4DB}"/>
    <hyperlink ref="AI481" r:id="rId460" xr:uid="{C2B85B90-6276-4153-9A95-034BD59E64E2}"/>
    <hyperlink ref="AI482" r:id="rId461" xr:uid="{BD30E593-C0AC-4DB6-AA0D-0088A89C8998}"/>
    <hyperlink ref="AI483" r:id="rId462" xr:uid="{2910D806-196C-4754-B7F1-5A7B45224174}"/>
    <hyperlink ref="AI484" r:id="rId463" xr:uid="{89B7260A-5C98-499E-8E4E-49236946F1D3}"/>
    <hyperlink ref="AI485" r:id="rId464" xr:uid="{CE5E0E82-CCF8-4E1A-ADAA-81CBCB0596E0}"/>
    <hyperlink ref="AI486" r:id="rId465" xr:uid="{0E0E33A3-2FA0-4601-8F0B-BD5331FECD0D}"/>
    <hyperlink ref="AI487" r:id="rId466" xr:uid="{BD4D4744-ACF3-491C-B41C-CBED14069AB4}"/>
    <hyperlink ref="AI488" r:id="rId467" xr:uid="{BC83D681-105B-41BE-805A-BBAFFE38E44F}"/>
    <hyperlink ref="AI489" r:id="rId468" xr:uid="{27F50026-6C01-44F5-B167-9BB0CD767C54}"/>
    <hyperlink ref="AI490" r:id="rId469" xr:uid="{FD3CF208-AAA0-4CA4-8A08-EAB6E41CE60B}"/>
    <hyperlink ref="AI491" r:id="rId470" xr:uid="{7CE29CDE-A9FA-465F-BA25-AE0B729E07FF}"/>
    <hyperlink ref="AI492" r:id="rId471" xr:uid="{AADA72AA-B8F0-49DC-8F72-47899A1B99C2}"/>
    <hyperlink ref="AI493" r:id="rId472" xr:uid="{34AECDAE-67B8-43E1-AAEB-A83549731EF1}"/>
    <hyperlink ref="AI494" r:id="rId473" xr:uid="{1EA8CC4D-18B6-4646-B344-697996B7334F}"/>
    <hyperlink ref="AI495" r:id="rId474" xr:uid="{7DFA06FF-D4E7-4B29-98BE-21E2A822D573}"/>
    <hyperlink ref="AI496" r:id="rId475" xr:uid="{DEBC32EF-C294-4C16-846D-8A713D7F575D}"/>
    <hyperlink ref="AI497" r:id="rId476" xr:uid="{BE54329D-B3D6-4500-A2CD-7FD898CC1E19}"/>
    <hyperlink ref="AI498" r:id="rId477" xr:uid="{81458EB5-BFE6-4F75-A41A-E1E5B1B17724}"/>
    <hyperlink ref="AI499" r:id="rId478" xr:uid="{72D76DCB-CF0A-4593-A6C6-16C571243CB1}"/>
    <hyperlink ref="AI500" r:id="rId479" xr:uid="{3C14A5C9-30B0-491D-A676-3B0C62959FDF}"/>
    <hyperlink ref="AI502" r:id="rId480" xr:uid="{855C841B-7F39-48B6-8E19-1FF3DB7457A8}"/>
    <hyperlink ref="AI503" r:id="rId481" xr:uid="{94E61B2E-E2CF-47CF-BF5E-153086F1287C}"/>
    <hyperlink ref="AI504" r:id="rId482" xr:uid="{36B89C1D-F182-4321-B2EF-D94130AF7825}"/>
    <hyperlink ref="AI505" r:id="rId483" xr:uid="{729BDEDB-7BC2-4142-B83D-67F20527BEB2}"/>
    <hyperlink ref="AI506" r:id="rId484" xr:uid="{FBDE5B0E-AFFB-4766-9EAB-6F090AA36FF3}"/>
    <hyperlink ref="AI501" r:id="rId485" xr:uid="{75BABF86-3E85-4A61-81E3-0607AA52B993}"/>
    <hyperlink ref="AI507" r:id="rId486" xr:uid="{824025B1-34B1-48E4-9CFF-5488E74EB020}"/>
    <hyperlink ref="AI508" r:id="rId487" xr:uid="{E2B9B4F3-DF6D-4986-93B4-D08E0CE1D80C}"/>
    <hyperlink ref="AI509" r:id="rId488" xr:uid="{C6A07999-609C-4DB9-B29C-24D3FCFD1AF2}"/>
    <hyperlink ref="AI510" r:id="rId489" xr:uid="{48DB3D7B-3F03-41BF-99E5-08A4D85A1AD5}"/>
    <hyperlink ref="AI511" r:id="rId490" xr:uid="{3F27F288-F415-4D0F-9D84-CF3760B8AB67}"/>
    <hyperlink ref="AI512" r:id="rId491" xr:uid="{93274EF1-E95A-438B-B80C-09CC00573873}"/>
    <hyperlink ref="AI513" r:id="rId492" xr:uid="{BD348552-B23E-4829-82F0-8C69AEE40ACB}"/>
    <hyperlink ref="AI514" r:id="rId493" xr:uid="{9793380E-50C1-4F95-8A6B-20DF99A73FFA}"/>
    <hyperlink ref="AI516" r:id="rId494" xr:uid="{4FE7AA57-027D-4177-B781-F2D590081017}"/>
    <hyperlink ref="AI517" r:id="rId495" xr:uid="{2321585A-CA96-43D4-B9DB-D6265F611882}"/>
    <hyperlink ref="AI518" r:id="rId496" xr:uid="{7DEE706A-F660-468A-9742-BED184BE4EF4}"/>
    <hyperlink ref="AI519" r:id="rId497" xr:uid="{3E68C571-E231-4227-9D2E-A4F75CC52F9A}"/>
    <hyperlink ref="AI520" r:id="rId498" xr:uid="{DC49E177-39BD-422D-89D8-DBD9CE75F7E1}"/>
    <hyperlink ref="AI521" r:id="rId499" xr:uid="{20AFB1E3-995F-4399-8DDC-426FF3A7CE33}"/>
    <hyperlink ref="AI522" r:id="rId500" xr:uid="{89DDCB22-5F7C-4094-8897-0489E1C5C018}"/>
    <hyperlink ref="AI523" r:id="rId501" xr:uid="{2D308BAB-0E08-4787-AC4F-3D3C2541AA3A}"/>
    <hyperlink ref="AI524" r:id="rId502" xr:uid="{8A368345-A75A-403A-A583-213CEB4822FA}"/>
    <hyperlink ref="AI525" r:id="rId503" xr:uid="{D395757C-2171-497F-9AD2-61DCF8A38FB5}"/>
    <hyperlink ref="AI526" r:id="rId504" xr:uid="{06A62D80-5512-4809-89BF-341941A35A9D}"/>
    <hyperlink ref="AI527" r:id="rId505" xr:uid="{C2AC8BC5-6880-4E9F-BDE4-8EDADA645933}"/>
    <hyperlink ref="AI528" r:id="rId506" xr:uid="{6655DFCC-B472-4C86-966B-AD29CCAD801D}"/>
    <hyperlink ref="AI529" r:id="rId507" xr:uid="{E3047485-2A3D-49E0-9BDB-EFA4642BF35B}"/>
    <hyperlink ref="AI530" r:id="rId508" xr:uid="{C956D7A6-0800-4A3C-9D0B-02CC84B50978}"/>
    <hyperlink ref="AI531" r:id="rId509" xr:uid="{DFFB499F-D703-4378-A06C-C9CBF03610DF}"/>
    <hyperlink ref="AI532" r:id="rId510" xr:uid="{FA5E6BE0-7FEA-4125-8FB4-895CAD3B4585}"/>
    <hyperlink ref="AI533" r:id="rId511" xr:uid="{2190230F-BCFE-4E76-9076-70D7AE53E23E}"/>
    <hyperlink ref="AI534" r:id="rId512" xr:uid="{42B966A8-DB24-41C0-94CF-A131AF4600E3}"/>
    <hyperlink ref="AI535" r:id="rId513" xr:uid="{BD14A97A-197C-43D3-A3C8-19A51E251643}"/>
    <hyperlink ref="AI536" r:id="rId514" xr:uid="{A0367FD6-22B0-4589-9FE1-FBDB3790B69F}"/>
    <hyperlink ref="AI537" r:id="rId515" xr:uid="{700FC0A1-47FD-4F88-B3B5-99F90E347DD4}"/>
    <hyperlink ref="AI538" r:id="rId516" xr:uid="{04125A83-CB26-476A-A97B-A9CF7FF9ABE1}"/>
    <hyperlink ref="AI539" r:id="rId517" xr:uid="{8EBD193E-AD33-4721-8722-C9B7CB22FD5E}"/>
    <hyperlink ref="AI540" r:id="rId518" xr:uid="{9EDD7F53-7DFE-4EF0-913D-6D1BFA94456B}"/>
    <hyperlink ref="AI541" r:id="rId519" xr:uid="{0E7CB161-8DB9-400B-8861-B0F97316752A}"/>
    <hyperlink ref="AI542" r:id="rId520" xr:uid="{C959F7B5-7480-47E5-AB58-A8BDBEF07A3F}"/>
    <hyperlink ref="AI543" r:id="rId521" xr:uid="{51D15ED7-9395-4555-92B7-F2F038E1425E}"/>
    <hyperlink ref="AI544" r:id="rId522" xr:uid="{261F90AD-018D-4941-B49D-43D72262283E}"/>
    <hyperlink ref="AI432" r:id="rId523" xr:uid="{15A2B0AC-C17B-41A9-A57E-2D762A522F0D}"/>
    <hyperlink ref="AI331" r:id="rId524" xr:uid="{8D528AB2-BBF6-4A28-9FEA-B1293DEC0EC6}"/>
    <hyperlink ref="AI461" r:id="rId525" xr:uid="{BECB15CA-4657-4573-AF89-4338E3C36431}"/>
    <hyperlink ref="AI219" r:id="rId526" xr:uid="{2D201A10-FFE0-4E69-A1CD-689A368A1B6D}"/>
  </hyperlinks>
  <pageMargins left="1.085" right="0.7" top="0.75" bottom="0.75" header="0.3" footer="0.3"/>
  <pageSetup scale="92" orientation="portrait" horizontalDpi="1200" verticalDpi="1200" r:id="rId5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311E4-D88C-4AD5-A12A-63A68EE84E74}">
  <dimension ref="A1:AO56"/>
  <sheetViews>
    <sheetView topLeftCell="AE3" zoomScale="85" zoomScaleNormal="85" workbookViewId="0">
      <selection activeCell="AR5" sqref="AR5"/>
    </sheetView>
  </sheetViews>
  <sheetFormatPr baseColWidth="10" defaultColWidth="9.140625" defaultRowHeight="13.5" x14ac:dyDescent="0.2"/>
  <cols>
    <col min="1" max="1" width="26.28515625" style="2" customWidth="1"/>
    <col min="2" max="2" width="27.42578125" style="2" customWidth="1"/>
    <col min="3" max="3" width="26.7109375" style="2" customWidth="1"/>
    <col min="4" max="4" width="23.5703125" style="2" customWidth="1"/>
    <col min="5" max="5" width="35.85546875" style="2" customWidth="1"/>
    <col min="6" max="6" width="33.7109375" style="2" customWidth="1"/>
    <col min="7" max="7" width="28.7109375" style="2" customWidth="1"/>
    <col min="8" max="8" width="28.85546875" style="2" customWidth="1"/>
    <col min="9" max="9" width="30.5703125" style="2" customWidth="1"/>
    <col min="10" max="10" width="30.7109375" style="2" customWidth="1"/>
    <col min="11" max="11" width="27.5703125" style="2" customWidth="1"/>
    <col min="12" max="12" width="23.42578125" style="2" customWidth="1"/>
    <col min="13" max="13" width="32.42578125" style="2" customWidth="1"/>
    <col min="14" max="14" width="37.5703125" style="2" customWidth="1"/>
    <col min="15" max="15" width="31.140625" style="2" customWidth="1"/>
    <col min="16" max="16" width="36.7109375" style="2" customWidth="1"/>
    <col min="17" max="17" width="34" style="2" customWidth="1"/>
    <col min="18" max="18" width="35.42578125" style="2" customWidth="1"/>
    <col min="19" max="19" width="32.7109375" style="2" customWidth="1"/>
    <col min="20" max="20" width="27.5703125" style="2" customWidth="1"/>
    <col min="21" max="21" width="29.140625" style="2" customWidth="1"/>
    <col min="22" max="22" width="32.42578125" style="2" customWidth="1"/>
    <col min="23" max="23" width="37.7109375" style="2" customWidth="1"/>
    <col min="24" max="24" width="27.42578125" style="2" customWidth="1"/>
    <col min="25" max="25" width="32.140625" style="2" customWidth="1"/>
    <col min="26" max="26" width="36" style="2" customWidth="1"/>
    <col min="27" max="27" width="38.42578125" style="2" customWidth="1"/>
    <col min="28" max="28" width="30.7109375" style="2" customWidth="1"/>
    <col min="29" max="29" width="38.85546875" style="2" customWidth="1"/>
    <col min="30" max="30" width="32.140625" style="2" customWidth="1"/>
    <col min="31" max="31" width="27.85546875" style="2" customWidth="1"/>
    <col min="32" max="32" width="32" style="2" customWidth="1"/>
    <col min="33" max="33" width="34.85546875" style="2" customWidth="1"/>
    <col min="34" max="34" width="14" style="2" customWidth="1"/>
    <col min="35" max="35" width="40" style="2" hidden="1" customWidth="1"/>
    <col min="36" max="36" width="48.5703125" style="2" hidden="1" customWidth="1"/>
    <col min="37" max="37" width="60.7109375" style="2" hidden="1" customWidth="1"/>
    <col min="38" max="38" width="38.85546875" style="2" hidden="1" customWidth="1"/>
    <col min="39" max="39" width="28.140625" style="2" hidden="1" customWidth="1"/>
    <col min="40" max="40" width="40" style="2" hidden="1" customWidth="1"/>
    <col min="41" max="41" width="11.28515625" style="2" bestFit="1" customWidth="1"/>
    <col min="42" max="16384" width="9.140625" style="2"/>
  </cols>
  <sheetData>
    <row r="1" spans="1:41" s="456" customFormat="1" ht="111.75" customHeight="1" x14ac:dyDescent="0.2">
      <c r="A1" s="453" t="s">
        <v>7</v>
      </c>
      <c r="B1" s="453" t="s">
        <v>5466</v>
      </c>
      <c r="C1" s="453" t="s">
        <v>5467</v>
      </c>
      <c r="D1" s="453" t="s">
        <v>5468</v>
      </c>
      <c r="E1" s="453" t="s">
        <v>5469</v>
      </c>
      <c r="F1" s="453" t="s">
        <v>5470</v>
      </c>
      <c r="G1" s="453" t="s">
        <v>5471</v>
      </c>
      <c r="H1" s="453" t="s">
        <v>5472</v>
      </c>
      <c r="I1" s="453" t="s">
        <v>5473</v>
      </c>
      <c r="J1" s="453" t="s">
        <v>5474</v>
      </c>
      <c r="K1" s="454" t="s">
        <v>17</v>
      </c>
      <c r="L1" s="454" t="s">
        <v>18</v>
      </c>
      <c r="M1" s="453" t="s">
        <v>5475</v>
      </c>
      <c r="N1" s="453" t="s">
        <v>5476</v>
      </c>
      <c r="O1" s="453" t="s">
        <v>21</v>
      </c>
      <c r="P1" s="453" t="s">
        <v>22</v>
      </c>
      <c r="Q1" s="453" t="s">
        <v>5477</v>
      </c>
      <c r="R1" s="453" t="s">
        <v>24</v>
      </c>
      <c r="S1" s="453" t="s">
        <v>25</v>
      </c>
      <c r="T1" s="453" t="s">
        <v>5478</v>
      </c>
      <c r="U1" s="453" t="s">
        <v>5479</v>
      </c>
      <c r="V1" s="453" t="s">
        <v>5480</v>
      </c>
      <c r="W1" s="453" t="s">
        <v>5481</v>
      </c>
      <c r="X1" s="453" t="s">
        <v>5482</v>
      </c>
      <c r="Y1" s="453" t="s">
        <v>5483</v>
      </c>
      <c r="Z1" s="453" t="s">
        <v>5484</v>
      </c>
      <c r="AA1" s="453" t="s">
        <v>5485</v>
      </c>
      <c r="AB1" s="453" t="s">
        <v>31</v>
      </c>
      <c r="AC1" s="453" t="s">
        <v>5486</v>
      </c>
      <c r="AD1" s="453" t="s">
        <v>32</v>
      </c>
      <c r="AE1" s="453" t="s">
        <v>5487</v>
      </c>
      <c r="AF1" s="453" t="s">
        <v>5488</v>
      </c>
      <c r="AG1" s="453" t="s">
        <v>5489</v>
      </c>
      <c r="AH1" s="453" t="s">
        <v>37</v>
      </c>
      <c r="AI1" s="453" t="s">
        <v>5490</v>
      </c>
      <c r="AJ1" s="453" t="s">
        <v>5491</v>
      </c>
      <c r="AK1" s="453" t="s">
        <v>5492</v>
      </c>
      <c r="AL1" s="453" t="s">
        <v>5493</v>
      </c>
      <c r="AM1" s="453" t="s">
        <v>5494</v>
      </c>
      <c r="AN1" s="455" t="s">
        <v>5495</v>
      </c>
      <c r="AO1" s="618">
        <f ca="1">TODAY()</f>
        <v>45649</v>
      </c>
    </row>
    <row r="2" spans="1:41" ht="174.75" customHeight="1" x14ac:dyDescent="0.2">
      <c r="A2" s="457" t="s">
        <v>5496</v>
      </c>
      <c r="B2" s="458" t="s">
        <v>5497</v>
      </c>
      <c r="C2" s="458" t="s">
        <v>5498</v>
      </c>
      <c r="D2" s="459" t="s">
        <v>5499</v>
      </c>
      <c r="E2" s="458" t="s">
        <v>5500</v>
      </c>
      <c r="F2" s="459" t="s">
        <v>5501</v>
      </c>
      <c r="G2" s="460" t="s">
        <v>47</v>
      </c>
      <c r="H2" s="460" t="s">
        <v>5502</v>
      </c>
      <c r="I2" s="461" t="s">
        <v>5503</v>
      </c>
      <c r="J2" s="458" t="s">
        <v>5504</v>
      </c>
      <c r="K2" s="458">
        <v>6424</v>
      </c>
      <c r="L2" s="462">
        <v>45539</v>
      </c>
      <c r="M2" s="460" t="s">
        <v>6154</v>
      </c>
      <c r="N2" s="463">
        <v>45630</v>
      </c>
      <c r="O2" s="459">
        <v>9224</v>
      </c>
      <c r="P2" s="460" t="s">
        <v>602</v>
      </c>
      <c r="Q2" s="458" t="s">
        <v>5506</v>
      </c>
      <c r="R2" s="458" t="s">
        <v>5507</v>
      </c>
      <c r="S2" s="459" t="s">
        <v>602</v>
      </c>
      <c r="T2" s="459" t="s">
        <v>4163</v>
      </c>
      <c r="U2" s="458" t="s">
        <v>5508</v>
      </c>
      <c r="V2" s="458" t="s">
        <v>5509</v>
      </c>
      <c r="W2" s="461" t="s">
        <v>47</v>
      </c>
      <c r="X2" s="461" t="s">
        <v>47</v>
      </c>
      <c r="Y2" s="461" t="s">
        <v>47</v>
      </c>
      <c r="Z2" s="461" t="s">
        <v>5510</v>
      </c>
      <c r="AA2" s="461" t="s">
        <v>5511</v>
      </c>
      <c r="AB2" s="463">
        <v>45405</v>
      </c>
      <c r="AC2" s="464">
        <v>45638</v>
      </c>
      <c r="AD2" s="460" t="s">
        <v>303</v>
      </c>
      <c r="AE2" s="460" t="s">
        <v>5512</v>
      </c>
      <c r="AF2" s="460" t="s">
        <v>5513</v>
      </c>
      <c r="AG2" s="463">
        <v>32094</v>
      </c>
      <c r="AH2" s="460">
        <f ca="1">DATEDIF(AG2,$AO$1,"y")</f>
        <v>37</v>
      </c>
      <c r="AI2" s="460" t="s">
        <v>5515</v>
      </c>
      <c r="AJ2" s="460" t="s">
        <v>5516</v>
      </c>
      <c r="AK2" s="460" t="s">
        <v>5517</v>
      </c>
      <c r="AL2" s="465" t="s">
        <v>5518</v>
      </c>
      <c r="AM2" s="460">
        <v>3134650993</v>
      </c>
      <c r="AN2" s="459"/>
    </row>
    <row r="3" spans="1:41" ht="184.5" customHeight="1" x14ac:dyDescent="0.2">
      <c r="A3" s="457" t="s">
        <v>5519</v>
      </c>
      <c r="B3" s="458" t="s">
        <v>5520</v>
      </c>
      <c r="C3" s="458" t="s">
        <v>5521</v>
      </c>
      <c r="D3" s="459" t="s">
        <v>5522</v>
      </c>
      <c r="E3" s="458" t="s">
        <v>5523</v>
      </c>
      <c r="F3" s="459" t="s">
        <v>5501</v>
      </c>
      <c r="G3" s="459" t="s">
        <v>5524</v>
      </c>
      <c r="H3" s="460" t="s">
        <v>5525</v>
      </c>
      <c r="I3" s="461" t="s">
        <v>5526</v>
      </c>
      <c r="J3" s="458" t="s">
        <v>5527</v>
      </c>
      <c r="K3" s="458">
        <v>6324</v>
      </c>
      <c r="L3" s="462">
        <v>45539</v>
      </c>
      <c r="M3" s="460" t="s">
        <v>6154</v>
      </c>
      <c r="N3" s="460" t="s">
        <v>602</v>
      </c>
      <c r="O3" s="459">
        <v>10324</v>
      </c>
      <c r="P3" s="460" t="s">
        <v>4419</v>
      </c>
      <c r="Q3" s="458" t="s">
        <v>5506</v>
      </c>
      <c r="R3" s="458" t="s">
        <v>5528</v>
      </c>
      <c r="S3" s="459" t="s">
        <v>4419</v>
      </c>
      <c r="T3" s="459" t="s">
        <v>4419</v>
      </c>
      <c r="U3" s="458" t="s">
        <v>5529</v>
      </c>
      <c r="V3" s="458" t="s">
        <v>5530</v>
      </c>
      <c r="W3" s="461" t="s">
        <v>47</v>
      </c>
      <c r="X3" s="461" t="s">
        <v>47</v>
      </c>
      <c r="Y3" s="461" t="s">
        <v>47</v>
      </c>
      <c r="Z3" s="461" t="s">
        <v>5510</v>
      </c>
      <c r="AA3" s="461" t="s">
        <v>5511</v>
      </c>
      <c r="AB3" s="463">
        <v>45399</v>
      </c>
      <c r="AC3" s="464">
        <v>45638</v>
      </c>
      <c r="AD3" s="460" t="s">
        <v>303</v>
      </c>
      <c r="AE3" s="458" t="s">
        <v>5531</v>
      </c>
      <c r="AF3" s="459" t="s">
        <v>4651</v>
      </c>
      <c r="AG3" s="466">
        <v>34947</v>
      </c>
      <c r="AH3" s="460">
        <f ca="1">DATEDIF(AG3,$AO$1,"y")</f>
        <v>29</v>
      </c>
      <c r="AI3" s="458" t="s">
        <v>5532</v>
      </c>
      <c r="AJ3" s="460" t="s">
        <v>5533</v>
      </c>
      <c r="AK3" s="458" t="s">
        <v>5534</v>
      </c>
      <c r="AL3" s="457" t="s">
        <v>5535</v>
      </c>
      <c r="AM3" s="459">
        <v>3212128181</v>
      </c>
      <c r="AN3" s="458" t="s">
        <v>5536</v>
      </c>
    </row>
    <row r="4" spans="1:41" ht="123.75" customHeight="1" x14ac:dyDescent="0.2">
      <c r="A4" s="457" t="s">
        <v>5537</v>
      </c>
      <c r="B4" s="458" t="s">
        <v>5538</v>
      </c>
      <c r="C4" s="458" t="s">
        <v>5539</v>
      </c>
      <c r="D4" s="459" t="s">
        <v>5540</v>
      </c>
      <c r="E4" s="458" t="s">
        <v>5541</v>
      </c>
      <c r="F4" s="459" t="s">
        <v>5542</v>
      </c>
      <c r="G4" s="460" t="s">
        <v>47</v>
      </c>
      <c r="H4" s="460" t="s">
        <v>5543</v>
      </c>
      <c r="I4" s="461" t="s">
        <v>5544</v>
      </c>
      <c r="J4" s="458" t="s">
        <v>5527</v>
      </c>
      <c r="K4" s="458">
        <v>7524</v>
      </c>
      <c r="L4" s="458" t="s">
        <v>4163</v>
      </c>
      <c r="M4" s="460" t="s">
        <v>6154</v>
      </c>
      <c r="N4" s="460" t="s">
        <v>4599</v>
      </c>
      <c r="O4" s="459">
        <v>10624</v>
      </c>
      <c r="P4" s="460" t="s">
        <v>5545</v>
      </c>
      <c r="Q4" s="458" t="s">
        <v>5506</v>
      </c>
      <c r="R4" s="458" t="s">
        <v>5546</v>
      </c>
      <c r="S4" s="459" t="s">
        <v>4599</v>
      </c>
      <c r="T4" s="459" t="s">
        <v>4599</v>
      </c>
      <c r="U4" s="458" t="s">
        <v>5508</v>
      </c>
      <c r="V4" s="458" t="s">
        <v>5509</v>
      </c>
      <c r="W4" s="461" t="s">
        <v>47</v>
      </c>
      <c r="X4" s="461" t="s">
        <v>47</v>
      </c>
      <c r="Y4" s="461" t="s">
        <v>47</v>
      </c>
      <c r="Z4" s="461" t="s">
        <v>5510</v>
      </c>
      <c r="AA4" s="461" t="s">
        <v>5511</v>
      </c>
      <c r="AB4" s="463">
        <v>45434</v>
      </c>
      <c r="AC4" s="464">
        <v>45638</v>
      </c>
      <c r="AD4" s="460" t="s">
        <v>303</v>
      </c>
      <c r="AE4" s="458" t="s">
        <v>5531</v>
      </c>
      <c r="AF4" s="459" t="s">
        <v>4651</v>
      </c>
      <c r="AG4" s="466">
        <v>26290</v>
      </c>
      <c r="AH4" s="460">
        <f ca="1">DATEDIF(AG4,$AO$1,"y")</f>
        <v>53</v>
      </c>
      <c r="AI4" s="459" t="s">
        <v>5548</v>
      </c>
      <c r="AJ4" s="460" t="s">
        <v>5549</v>
      </c>
      <c r="AK4" s="458" t="s">
        <v>5550</v>
      </c>
      <c r="AL4" s="457" t="s">
        <v>5551</v>
      </c>
      <c r="AM4" s="459">
        <v>3135740157</v>
      </c>
      <c r="AN4" s="459"/>
    </row>
    <row r="5" spans="1:41" ht="169.5" customHeight="1" x14ac:dyDescent="0.2">
      <c r="A5" s="467" t="s">
        <v>5552</v>
      </c>
      <c r="B5" s="458" t="s">
        <v>5553</v>
      </c>
      <c r="C5" s="458" t="s">
        <v>5554</v>
      </c>
      <c r="D5" s="459" t="s">
        <v>5555</v>
      </c>
      <c r="E5" s="458" t="s">
        <v>5556</v>
      </c>
      <c r="F5" s="459" t="s">
        <v>5542</v>
      </c>
      <c r="G5" s="460" t="s">
        <v>2349</v>
      </c>
      <c r="H5" s="460" t="s">
        <v>5557</v>
      </c>
      <c r="I5" s="461" t="s">
        <v>5558</v>
      </c>
      <c r="J5" s="458" t="s">
        <v>5527</v>
      </c>
      <c r="K5" s="458">
        <v>7424</v>
      </c>
      <c r="L5" s="458" t="s">
        <v>4163</v>
      </c>
      <c r="M5" s="460" t="s">
        <v>6154</v>
      </c>
      <c r="N5" s="460" t="s">
        <v>4466</v>
      </c>
      <c r="O5" s="460">
        <v>11224</v>
      </c>
      <c r="P5" s="460" t="s">
        <v>4200</v>
      </c>
      <c r="Q5" s="458" t="s">
        <v>5506</v>
      </c>
      <c r="R5" s="458" t="s">
        <v>5559</v>
      </c>
      <c r="S5" s="459" t="s">
        <v>4599</v>
      </c>
      <c r="T5" s="459" t="s">
        <v>4200</v>
      </c>
      <c r="U5" s="458" t="s">
        <v>5529</v>
      </c>
      <c r="V5" s="458" t="s">
        <v>5530</v>
      </c>
      <c r="W5" s="461" t="s">
        <v>47</v>
      </c>
      <c r="X5" s="461" t="s">
        <v>47</v>
      </c>
      <c r="Y5" s="461" t="s">
        <v>47</v>
      </c>
      <c r="Z5" s="461" t="s">
        <v>5510</v>
      </c>
      <c r="AA5" s="461" t="s">
        <v>5511</v>
      </c>
      <c r="AB5" s="463">
        <v>45398</v>
      </c>
      <c r="AC5" s="464">
        <v>45638</v>
      </c>
      <c r="AD5" s="460" t="s">
        <v>303</v>
      </c>
      <c r="AE5" s="458" t="s">
        <v>5560</v>
      </c>
      <c r="AF5" s="459" t="s">
        <v>5561</v>
      </c>
      <c r="AG5" s="466">
        <v>36437</v>
      </c>
      <c r="AH5" s="460">
        <f t="shared" ref="AH5:AH56" ca="1" si="0">DATEDIF(AG5,$AO$1,"y")</f>
        <v>25</v>
      </c>
      <c r="AI5" s="459" t="s">
        <v>5548</v>
      </c>
      <c r="AJ5" s="460" t="s">
        <v>5562</v>
      </c>
      <c r="AK5" s="458" t="s">
        <v>5563</v>
      </c>
      <c r="AL5" s="457" t="s">
        <v>5564</v>
      </c>
      <c r="AM5" s="459">
        <v>31777682200</v>
      </c>
      <c r="AN5" s="458" t="s">
        <v>5536</v>
      </c>
    </row>
    <row r="6" spans="1:41" ht="157.5" customHeight="1" x14ac:dyDescent="0.2">
      <c r="A6" s="457" t="s">
        <v>5565</v>
      </c>
      <c r="B6" s="458" t="s">
        <v>5566</v>
      </c>
      <c r="C6" s="458" t="s">
        <v>5567</v>
      </c>
      <c r="D6" s="459" t="s">
        <v>5568</v>
      </c>
      <c r="E6" s="458" t="s">
        <v>5569</v>
      </c>
      <c r="F6" s="459" t="s">
        <v>5570</v>
      </c>
      <c r="G6" s="460" t="s">
        <v>47</v>
      </c>
      <c r="H6" s="460" t="s">
        <v>5571</v>
      </c>
      <c r="I6" s="461" t="s">
        <v>5572</v>
      </c>
      <c r="J6" s="458" t="s">
        <v>5573</v>
      </c>
      <c r="K6" s="460">
        <v>8524</v>
      </c>
      <c r="L6" s="460" t="s">
        <v>4202</v>
      </c>
      <c r="M6" s="460" t="s">
        <v>6154</v>
      </c>
      <c r="N6" s="460" t="s">
        <v>4316</v>
      </c>
      <c r="O6" s="459">
        <v>11824</v>
      </c>
      <c r="P6" s="459" t="s">
        <v>3316</v>
      </c>
      <c r="Q6" s="458" t="s">
        <v>5506</v>
      </c>
      <c r="R6" s="458" t="s">
        <v>5574</v>
      </c>
      <c r="S6" s="459" t="s">
        <v>3316</v>
      </c>
      <c r="T6" s="466">
        <v>45327</v>
      </c>
      <c r="U6" s="458" t="s">
        <v>5508</v>
      </c>
      <c r="V6" s="458" t="s">
        <v>5509</v>
      </c>
      <c r="W6" s="461" t="s">
        <v>47</v>
      </c>
      <c r="X6" s="461" t="s">
        <v>47</v>
      </c>
      <c r="Y6" s="461" t="s">
        <v>47</v>
      </c>
      <c r="Z6" s="461" t="s">
        <v>5510</v>
      </c>
      <c r="AA6" s="461" t="s">
        <v>5511</v>
      </c>
      <c r="AB6" s="463">
        <v>45406</v>
      </c>
      <c r="AC6" s="464">
        <v>45638</v>
      </c>
      <c r="AD6" s="460" t="s">
        <v>303</v>
      </c>
      <c r="AE6" s="458" t="s">
        <v>5575</v>
      </c>
      <c r="AF6" s="459" t="s">
        <v>5576</v>
      </c>
      <c r="AG6" s="466">
        <v>29748</v>
      </c>
      <c r="AH6" s="460">
        <f t="shared" ca="1" si="0"/>
        <v>43</v>
      </c>
      <c r="AI6" s="459" t="s">
        <v>2349</v>
      </c>
      <c r="AJ6" s="460" t="s">
        <v>5577</v>
      </c>
      <c r="AK6" s="458" t="s">
        <v>5578</v>
      </c>
      <c r="AL6" s="457" t="s">
        <v>5579</v>
      </c>
      <c r="AM6" s="459">
        <v>3013715564</v>
      </c>
      <c r="AN6" s="459"/>
    </row>
    <row r="7" spans="1:41" ht="125.25" customHeight="1" x14ac:dyDescent="0.2">
      <c r="A7" s="457" t="s">
        <v>5580</v>
      </c>
      <c r="B7" s="458" t="s">
        <v>5581</v>
      </c>
      <c r="C7" s="458" t="s">
        <v>5582</v>
      </c>
      <c r="D7" s="459" t="s">
        <v>5583</v>
      </c>
      <c r="E7" s="458" t="s">
        <v>5584</v>
      </c>
      <c r="F7" s="459" t="s">
        <v>5542</v>
      </c>
      <c r="G7" s="460" t="s">
        <v>47</v>
      </c>
      <c r="H7" s="460" t="s">
        <v>5585</v>
      </c>
      <c r="I7" s="461" t="s">
        <v>5586</v>
      </c>
      <c r="J7" s="458" t="s">
        <v>5587</v>
      </c>
      <c r="K7" s="458">
        <v>1924</v>
      </c>
      <c r="L7" s="463">
        <v>45293</v>
      </c>
      <c r="M7" s="460" t="s">
        <v>6154</v>
      </c>
      <c r="N7" s="463">
        <v>45475</v>
      </c>
      <c r="O7" s="459">
        <v>2324</v>
      </c>
      <c r="P7" s="466">
        <v>45506</v>
      </c>
      <c r="Q7" s="458" t="s">
        <v>301</v>
      </c>
      <c r="R7" s="458" t="s">
        <v>5589</v>
      </c>
      <c r="S7" s="466">
        <v>45475</v>
      </c>
      <c r="T7" s="466">
        <v>45506</v>
      </c>
      <c r="U7" s="458" t="s">
        <v>5508</v>
      </c>
      <c r="V7" s="458" t="s">
        <v>5509</v>
      </c>
      <c r="W7" s="461" t="s">
        <v>47</v>
      </c>
      <c r="X7" s="461" t="s">
        <v>47</v>
      </c>
      <c r="Y7" s="461" t="s">
        <v>47</v>
      </c>
      <c r="Z7" s="461" t="s">
        <v>5510</v>
      </c>
      <c r="AA7" s="461" t="s">
        <v>5511</v>
      </c>
      <c r="AB7" s="463">
        <v>45328</v>
      </c>
      <c r="AC7" s="464">
        <v>45638</v>
      </c>
      <c r="AD7" s="460" t="s">
        <v>303</v>
      </c>
      <c r="AE7" s="458" t="s">
        <v>5531</v>
      </c>
      <c r="AF7" s="459" t="s">
        <v>4651</v>
      </c>
      <c r="AG7" s="466">
        <v>33633</v>
      </c>
      <c r="AH7" s="460">
        <f t="shared" ca="1" si="0"/>
        <v>32</v>
      </c>
      <c r="AI7" s="459" t="s">
        <v>5548</v>
      </c>
      <c r="AJ7" s="460" t="s">
        <v>5591</v>
      </c>
      <c r="AK7" s="458" t="s">
        <v>5592</v>
      </c>
      <c r="AL7" s="457" t="s">
        <v>5593</v>
      </c>
      <c r="AM7" s="459">
        <v>3213712852</v>
      </c>
      <c r="AN7" s="459"/>
    </row>
    <row r="8" spans="1:41" ht="147" customHeight="1" x14ac:dyDescent="0.2">
      <c r="A8" s="457" t="s">
        <v>5594</v>
      </c>
      <c r="B8" s="458" t="s">
        <v>5595</v>
      </c>
      <c r="C8" s="458" t="s">
        <v>5596</v>
      </c>
      <c r="D8" s="459">
        <v>1121904874</v>
      </c>
      <c r="E8" s="458" t="s">
        <v>5597</v>
      </c>
      <c r="F8" s="468">
        <v>570</v>
      </c>
      <c r="G8" s="460" t="s">
        <v>47</v>
      </c>
      <c r="H8" s="460" t="s">
        <v>5598</v>
      </c>
      <c r="I8" s="461" t="s">
        <v>5599</v>
      </c>
      <c r="J8" s="458" t="s">
        <v>5527</v>
      </c>
      <c r="K8" s="459">
        <v>10724</v>
      </c>
      <c r="L8" s="460" t="s">
        <v>5600</v>
      </c>
      <c r="M8" s="460" t="s">
        <v>6154</v>
      </c>
      <c r="N8" s="460" t="s">
        <v>5601</v>
      </c>
      <c r="O8" s="459">
        <v>14924</v>
      </c>
      <c r="P8" s="460" t="s">
        <v>5601</v>
      </c>
      <c r="Q8" s="458" t="s">
        <v>301</v>
      </c>
      <c r="R8" s="458" t="s">
        <v>5602</v>
      </c>
      <c r="S8" s="459" t="s">
        <v>5601</v>
      </c>
      <c r="T8" s="459" t="s">
        <v>5601</v>
      </c>
      <c r="U8" s="458" t="s">
        <v>5603</v>
      </c>
      <c r="V8" s="458" t="s">
        <v>5604</v>
      </c>
      <c r="W8" s="461" t="s">
        <v>47</v>
      </c>
      <c r="X8" s="461" t="s">
        <v>47</v>
      </c>
      <c r="Y8" s="461" t="s">
        <v>47</v>
      </c>
      <c r="Z8" s="461" t="s">
        <v>5510</v>
      </c>
      <c r="AA8" s="461" t="s">
        <v>5511</v>
      </c>
      <c r="AB8" s="463">
        <v>45433</v>
      </c>
      <c r="AC8" s="464">
        <v>45638</v>
      </c>
      <c r="AD8" s="460" t="s">
        <v>303</v>
      </c>
      <c r="AE8" s="458" t="s">
        <v>5531</v>
      </c>
      <c r="AF8" s="459" t="s">
        <v>4651</v>
      </c>
      <c r="AG8" s="466">
        <v>34261</v>
      </c>
      <c r="AH8" s="460">
        <f t="shared" ca="1" si="0"/>
        <v>31</v>
      </c>
      <c r="AI8" s="459" t="s">
        <v>5548</v>
      </c>
      <c r="AJ8" s="460" t="s">
        <v>5606</v>
      </c>
      <c r="AK8" s="458" t="s">
        <v>5607</v>
      </c>
      <c r="AL8" s="457" t="s">
        <v>5608</v>
      </c>
      <c r="AM8" s="459">
        <v>3214447279</v>
      </c>
      <c r="AN8" s="459"/>
    </row>
    <row r="9" spans="1:41" ht="145.5" customHeight="1" x14ac:dyDescent="0.2">
      <c r="A9" s="469" t="s">
        <v>5611</v>
      </c>
      <c r="B9" s="470" t="s">
        <v>5612</v>
      </c>
      <c r="C9" s="471" t="s">
        <v>5613</v>
      </c>
      <c r="D9" s="472" t="s">
        <v>5614</v>
      </c>
      <c r="E9" s="471" t="s">
        <v>5615</v>
      </c>
      <c r="F9" s="473" t="s">
        <v>5501</v>
      </c>
      <c r="G9" s="471">
        <v>0</v>
      </c>
      <c r="H9" s="470" t="s">
        <v>5616</v>
      </c>
      <c r="I9" s="470" t="s">
        <v>48</v>
      </c>
      <c r="J9" s="470" t="s">
        <v>483</v>
      </c>
      <c r="K9" s="474">
        <v>7824</v>
      </c>
      <c r="L9" s="474" t="s">
        <v>5429</v>
      </c>
      <c r="M9" s="460" t="s">
        <v>6153</v>
      </c>
      <c r="N9" s="470" t="s">
        <v>5618</v>
      </c>
      <c r="O9" s="475">
        <v>35724</v>
      </c>
      <c r="P9" s="475" t="s">
        <v>5619</v>
      </c>
      <c r="Q9" s="476" t="s">
        <v>5506</v>
      </c>
      <c r="R9" s="476" t="s">
        <v>5620</v>
      </c>
      <c r="S9" s="475" t="s">
        <v>5621</v>
      </c>
      <c r="T9" s="475" t="s">
        <v>5621</v>
      </c>
      <c r="U9" s="476" t="s">
        <v>5622</v>
      </c>
      <c r="V9" s="476" t="s">
        <v>5623</v>
      </c>
      <c r="W9" s="470" t="s">
        <v>47</v>
      </c>
      <c r="X9" s="470" t="s">
        <v>47</v>
      </c>
      <c r="Y9" s="470" t="s">
        <v>47</v>
      </c>
      <c r="Z9" s="470" t="s">
        <v>62</v>
      </c>
      <c r="AA9" s="477">
        <v>45490</v>
      </c>
      <c r="AB9" s="477">
        <v>45490</v>
      </c>
      <c r="AC9" s="477">
        <v>45638</v>
      </c>
      <c r="AD9" s="471" t="s">
        <v>303</v>
      </c>
      <c r="AE9" s="476" t="s">
        <v>5624</v>
      </c>
      <c r="AF9" s="475" t="s">
        <v>5625</v>
      </c>
      <c r="AG9" s="478">
        <v>30196</v>
      </c>
      <c r="AH9" s="460">
        <f t="shared" ca="1" si="0"/>
        <v>42</v>
      </c>
      <c r="AI9" s="475" t="s">
        <v>5626</v>
      </c>
      <c r="AJ9" s="472" t="s">
        <v>5627</v>
      </c>
      <c r="AK9" s="476" t="s">
        <v>5628</v>
      </c>
      <c r="AL9" s="479" t="s">
        <v>5629</v>
      </c>
      <c r="AM9" s="475">
        <v>3125240925</v>
      </c>
    </row>
    <row r="10" spans="1:41" ht="135" customHeight="1" x14ac:dyDescent="0.2">
      <c r="A10" s="469" t="s">
        <v>5630</v>
      </c>
      <c r="B10" s="470" t="s">
        <v>5631</v>
      </c>
      <c r="C10" s="471" t="s">
        <v>5632</v>
      </c>
      <c r="D10" s="472" t="s">
        <v>5633</v>
      </c>
      <c r="E10" s="471" t="s">
        <v>5634</v>
      </c>
      <c r="F10" s="473" t="s">
        <v>5501</v>
      </c>
      <c r="G10" s="471" t="s">
        <v>2349</v>
      </c>
      <c r="H10" s="470" t="s">
        <v>5635</v>
      </c>
      <c r="I10" s="470" t="s">
        <v>5636</v>
      </c>
      <c r="J10" s="470" t="s">
        <v>2349</v>
      </c>
      <c r="K10" s="474">
        <v>4124</v>
      </c>
      <c r="L10" s="474" t="s">
        <v>5637</v>
      </c>
      <c r="M10" s="460" t="s">
        <v>6153</v>
      </c>
      <c r="N10" s="480">
        <v>45329</v>
      </c>
      <c r="O10" s="475">
        <v>25424</v>
      </c>
      <c r="P10" s="475" t="s">
        <v>2280</v>
      </c>
      <c r="Q10" s="476" t="s">
        <v>5639</v>
      </c>
      <c r="R10" s="476" t="s">
        <v>5640</v>
      </c>
      <c r="S10" s="478">
        <v>45329</v>
      </c>
      <c r="T10" s="478">
        <v>45329</v>
      </c>
      <c r="U10" s="476" t="s">
        <v>5641</v>
      </c>
      <c r="V10" s="476" t="s">
        <v>5642</v>
      </c>
      <c r="W10" s="470" t="s">
        <v>47</v>
      </c>
      <c r="X10" s="470" t="s">
        <v>47</v>
      </c>
      <c r="Y10" s="470" t="s">
        <v>47</v>
      </c>
      <c r="Z10" s="470" t="s">
        <v>5643</v>
      </c>
      <c r="AA10" s="480">
        <v>45469</v>
      </c>
      <c r="AB10" s="477">
        <v>45469</v>
      </c>
      <c r="AC10" s="477">
        <v>45638</v>
      </c>
      <c r="AD10" s="471" t="s">
        <v>303</v>
      </c>
      <c r="AE10" s="476" t="s">
        <v>5644</v>
      </c>
      <c r="AF10" s="475" t="s">
        <v>5645</v>
      </c>
      <c r="AG10" s="478">
        <v>33405</v>
      </c>
      <c r="AH10" s="460">
        <f t="shared" ca="1" si="0"/>
        <v>33</v>
      </c>
      <c r="AI10" s="475" t="s">
        <v>5647</v>
      </c>
      <c r="AJ10" s="472" t="s">
        <v>5648</v>
      </c>
      <c r="AK10" s="476" t="s">
        <v>5649</v>
      </c>
      <c r="AL10" s="479" t="s">
        <v>5650</v>
      </c>
      <c r="AM10" s="475">
        <v>3104953986</v>
      </c>
    </row>
    <row r="11" spans="1:41" ht="141" customHeight="1" x14ac:dyDescent="0.2">
      <c r="A11" s="481" t="s">
        <v>5651</v>
      </c>
      <c r="B11" s="470" t="s">
        <v>5652</v>
      </c>
      <c r="C11" s="471" t="s">
        <v>5653</v>
      </c>
      <c r="D11" s="472" t="s">
        <v>5654</v>
      </c>
      <c r="E11" s="471" t="s">
        <v>5655</v>
      </c>
      <c r="F11" s="473" t="s">
        <v>5656</v>
      </c>
      <c r="G11" s="471" t="s">
        <v>5657</v>
      </c>
      <c r="H11" s="470" t="s">
        <v>5658</v>
      </c>
      <c r="I11" s="470" t="s">
        <v>5659</v>
      </c>
      <c r="J11" s="470" t="s">
        <v>483</v>
      </c>
      <c r="K11" s="474">
        <v>2624</v>
      </c>
      <c r="L11" s="474" t="s">
        <v>5660</v>
      </c>
      <c r="M11" s="460" t="s">
        <v>6153</v>
      </c>
      <c r="N11" s="470" t="s">
        <v>5662</v>
      </c>
      <c r="O11" s="475">
        <v>18624</v>
      </c>
      <c r="P11" s="475" t="s">
        <v>5126</v>
      </c>
      <c r="Q11" s="476" t="s">
        <v>5506</v>
      </c>
      <c r="R11" s="476" t="s">
        <v>5663</v>
      </c>
      <c r="S11" s="475" t="s">
        <v>5220</v>
      </c>
      <c r="T11" s="475" t="s">
        <v>5220</v>
      </c>
      <c r="U11" s="476" t="s">
        <v>5664</v>
      </c>
      <c r="V11" s="476" t="s">
        <v>5665</v>
      </c>
      <c r="W11" s="470" t="s">
        <v>5657</v>
      </c>
      <c r="X11" s="470" t="s">
        <v>5657</v>
      </c>
      <c r="Y11" s="470" t="s">
        <v>5657</v>
      </c>
      <c r="Z11" s="470" t="s">
        <v>5666</v>
      </c>
      <c r="AA11" s="477">
        <v>45348</v>
      </c>
      <c r="AB11" s="477">
        <v>45348</v>
      </c>
      <c r="AC11" s="477">
        <v>45638</v>
      </c>
      <c r="AD11" s="471" t="s">
        <v>303</v>
      </c>
      <c r="AE11" s="476" t="s">
        <v>5667</v>
      </c>
      <c r="AF11" s="475" t="s">
        <v>5668</v>
      </c>
      <c r="AG11" s="478">
        <v>32108</v>
      </c>
      <c r="AH11" s="460">
        <f t="shared" ca="1" si="0"/>
        <v>37</v>
      </c>
      <c r="AI11" s="475" t="s">
        <v>5548</v>
      </c>
      <c r="AJ11" s="472" t="s">
        <v>5670</v>
      </c>
      <c r="AK11" s="476" t="s">
        <v>5671</v>
      </c>
      <c r="AL11" s="479" t="s">
        <v>5672</v>
      </c>
      <c r="AM11" s="475">
        <v>3116464971</v>
      </c>
    </row>
    <row r="12" spans="1:41" ht="153.75" customHeight="1" x14ac:dyDescent="0.2">
      <c r="A12" s="482" t="s">
        <v>5673</v>
      </c>
      <c r="B12" s="470" t="s">
        <v>5674</v>
      </c>
      <c r="C12" s="471" t="s">
        <v>5675</v>
      </c>
      <c r="D12" s="472" t="s">
        <v>5676</v>
      </c>
      <c r="E12" s="471" t="s">
        <v>5677</v>
      </c>
      <c r="F12" s="473" t="s">
        <v>5678</v>
      </c>
      <c r="G12" s="471" t="s">
        <v>60</v>
      </c>
      <c r="H12" s="470" t="s">
        <v>5679</v>
      </c>
      <c r="I12" s="470" t="s">
        <v>5680</v>
      </c>
      <c r="J12" s="470" t="s">
        <v>483</v>
      </c>
      <c r="K12" s="474">
        <v>4324</v>
      </c>
      <c r="L12" s="474" t="s">
        <v>5637</v>
      </c>
      <c r="M12" s="460" t="s">
        <v>6153</v>
      </c>
      <c r="N12" s="470" t="s">
        <v>2280</v>
      </c>
      <c r="O12" s="475">
        <v>25264</v>
      </c>
      <c r="P12" s="475" t="s">
        <v>2280</v>
      </c>
      <c r="Q12" s="476" t="s">
        <v>5506</v>
      </c>
      <c r="R12" s="476" t="s">
        <v>5682</v>
      </c>
      <c r="S12" s="478">
        <v>45329</v>
      </c>
      <c r="T12" s="478">
        <v>45329</v>
      </c>
      <c r="U12" s="476" t="s">
        <v>5683</v>
      </c>
      <c r="V12" s="476" t="s">
        <v>5684</v>
      </c>
      <c r="W12" s="470" t="s">
        <v>5657</v>
      </c>
      <c r="X12" s="470" t="s">
        <v>5657</v>
      </c>
      <c r="Y12" s="470" t="s">
        <v>5657</v>
      </c>
      <c r="Z12" s="470" t="s">
        <v>5666</v>
      </c>
      <c r="AA12" s="480">
        <v>45469</v>
      </c>
      <c r="AB12" s="477">
        <v>45464</v>
      </c>
      <c r="AC12" s="477">
        <v>45638</v>
      </c>
      <c r="AD12" s="471" t="s">
        <v>303</v>
      </c>
      <c r="AE12" s="476" t="s">
        <v>5685</v>
      </c>
      <c r="AF12" s="475" t="s">
        <v>5668</v>
      </c>
      <c r="AG12" s="478">
        <v>24033</v>
      </c>
      <c r="AH12" s="460">
        <f t="shared" ca="1" si="0"/>
        <v>59</v>
      </c>
      <c r="AI12" s="475" t="s">
        <v>5687</v>
      </c>
      <c r="AJ12" s="472" t="s">
        <v>5688</v>
      </c>
      <c r="AK12" s="476" t="s">
        <v>5689</v>
      </c>
      <c r="AL12" s="479" t="s">
        <v>5690</v>
      </c>
      <c r="AM12" s="475">
        <v>3116347376</v>
      </c>
    </row>
    <row r="13" spans="1:41" ht="111" customHeight="1" x14ac:dyDescent="0.2">
      <c r="A13" s="483" t="s">
        <v>5691</v>
      </c>
      <c r="B13" s="470" t="s">
        <v>5692</v>
      </c>
      <c r="C13" s="471" t="s">
        <v>5693</v>
      </c>
      <c r="D13" s="472" t="s">
        <v>5694</v>
      </c>
      <c r="E13" s="471" t="s">
        <v>5695</v>
      </c>
      <c r="F13" s="473" t="s">
        <v>5656</v>
      </c>
      <c r="G13" s="471" t="s">
        <v>5657</v>
      </c>
      <c r="H13" s="470" t="s">
        <v>5658</v>
      </c>
      <c r="I13" s="470" t="s">
        <v>5659</v>
      </c>
      <c r="J13" s="470" t="s">
        <v>483</v>
      </c>
      <c r="K13" s="474">
        <v>3024</v>
      </c>
      <c r="L13" s="474" t="s">
        <v>5660</v>
      </c>
      <c r="M13" s="460" t="s">
        <v>6153</v>
      </c>
      <c r="N13" s="470" t="s">
        <v>5662</v>
      </c>
      <c r="O13" s="475">
        <v>18824</v>
      </c>
      <c r="P13" s="475" t="s">
        <v>5662</v>
      </c>
      <c r="Q13" s="476" t="s">
        <v>5506</v>
      </c>
      <c r="R13" s="476" t="s">
        <v>5697</v>
      </c>
      <c r="S13" s="475" t="s">
        <v>5220</v>
      </c>
      <c r="T13" s="475" t="s">
        <v>5220</v>
      </c>
      <c r="U13" s="476" t="s">
        <v>5641</v>
      </c>
      <c r="V13" s="476" t="s">
        <v>5684</v>
      </c>
      <c r="W13" s="470" t="s">
        <v>5657</v>
      </c>
      <c r="X13" s="470" t="s">
        <v>5657</v>
      </c>
      <c r="Y13" s="470" t="s">
        <v>5657</v>
      </c>
      <c r="Z13" s="470" t="s">
        <v>5666</v>
      </c>
      <c r="AA13" s="480">
        <v>45480</v>
      </c>
      <c r="AB13" s="477">
        <v>45480</v>
      </c>
      <c r="AC13" s="477">
        <v>45638</v>
      </c>
      <c r="AD13" s="471" t="s">
        <v>303</v>
      </c>
      <c r="AE13" s="476" t="s">
        <v>5698</v>
      </c>
      <c r="AF13" s="475" t="s">
        <v>5668</v>
      </c>
      <c r="AG13" s="478">
        <v>34753</v>
      </c>
      <c r="AH13" s="460">
        <f t="shared" ca="1" si="0"/>
        <v>29</v>
      </c>
      <c r="AI13" s="475" t="s">
        <v>5548</v>
      </c>
      <c r="AJ13" s="472" t="s">
        <v>5700</v>
      </c>
      <c r="AK13" s="476" t="s">
        <v>5701</v>
      </c>
      <c r="AL13" s="479" t="s">
        <v>5702</v>
      </c>
      <c r="AM13" s="475">
        <v>3053911571</v>
      </c>
    </row>
    <row r="14" spans="1:41" ht="125.25" customHeight="1" x14ac:dyDescent="0.2">
      <c r="A14" s="469" t="s">
        <v>5703</v>
      </c>
      <c r="B14" s="470" t="s">
        <v>5704</v>
      </c>
      <c r="C14" s="471" t="s">
        <v>5705</v>
      </c>
      <c r="D14" s="472" t="s">
        <v>5706</v>
      </c>
      <c r="E14" s="471" t="s">
        <v>5707</v>
      </c>
      <c r="F14" s="473" t="s">
        <v>5501</v>
      </c>
      <c r="G14" s="471" t="s">
        <v>60</v>
      </c>
      <c r="H14" s="470" t="s">
        <v>5708</v>
      </c>
      <c r="I14" s="470" t="s">
        <v>5680</v>
      </c>
      <c r="J14" s="470" t="s">
        <v>483</v>
      </c>
      <c r="K14" s="474">
        <v>4224</v>
      </c>
      <c r="L14" s="474" t="s">
        <v>5637</v>
      </c>
      <c r="M14" s="460" t="s">
        <v>6153</v>
      </c>
      <c r="N14" s="470" t="s">
        <v>2280</v>
      </c>
      <c r="O14" s="475">
        <v>25524</v>
      </c>
      <c r="P14" s="475" t="s">
        <v>2280</v>
      </c>
      <c r="Q14" s="476" t="s">
        <v>5506</v>
      </c>
      <c r="R14" s="476" t="s">
        <v>5709</v>
      </c>
      <c r="S14" s="478">
        <v>45358</v>
      </c>
      <c r="T14" s="478">
        <v>45358</v>
      </c>
      <c r="U14" s="476" t="s">
        <v>5683</v>
      </c>
      <c r="V14" s="476" t="s">
        <v>5684</v>
      </c>
      <c r="W14" s="470" t="s">
        <v>5657</v>
      </c>
      <c r="X14" s="470" t="s">
        <v>5657</v>
      </c>
      <c r="Y14" s="470" t="s">
        <v>5657</v>
      </c>
      <c r="Z14" s="470" t="s">
        <v>5666</v>
      </c>
      <c r="AA14" s="480">
        <v>45469</v>
      </c>
      <c r="AB14" s="480">
        <v>45469</v>
      </c>
      <c r="AC14" s="477">
        <v>45638</v>
      </c>
      <c r="AD14" s="471" t="s">
        <v>303</v>
      </c>
      <c r="AE14" s="476" t="s">
        <v>5710</v>
      </c>
      <c r="AF14" s="475" t="s">
        <v>5668</v>
      </c>
      <c r="AG14" s="478">
        <v>33694</v>
      </c>
      <c r="AH14" s="460">
        <f t="shared" ca="1" si="0"/>
        <v>32</v>
      </c>
      <c r="AI14" s="475" t="s">
        <v>5532</v>
      </c>
      <c r="AJ14" s="472" t="s">
        <v>5712</v>
      </c>
      <c r="AK14" s="476" t="s">
        <v>5713</v>
      </c>
      <c r="AL14" s="479" t="s">
        <v>5714</v>
      </c>
      <c r="AM14" s="475">
        <v>3006390750</v>
      </c>
    </row>
    <row r="15" spans="1:41" ht="67.5" x14ac:dyDescent="0.2">
      <c r="A15" s="484">
        <v>5042252</v>
      </c>
      <c r="B15" s="485" t="s">
        <v>5715</v>
      </c>
      <c r="C15" s="471" t="s">
        <v>5716</v>
      </c>
      <c r="D15" s="486">
        <v>8128353</v>
      </c>
      <c r="E15" s="471" t="s">
        <v>5717</v>
      </c>
      <c r="F15" s="487">
        <v>7500000</v>
      </c>
      <c r="G15" s="471" t="s">
        <v>5657</v>
      </c>
      <c r="H15" s="488">
        <v>60000000</v>
      </c>
      <c r="I15" s="470" t="s">
        <v>5659</v>
      </c>
      <c r="J15" s="470" t="s">
        <v>483</v>
      </c>
      <c r="K15" s="474">
        <v>2924</v>
      </c>
      <c r="L15" s="474" t="s">
        <v>5660</v>
      </c>
      <c r="M15" s="460" t="s">
        <v>6153</v>
      </c>
      <c r="N15" s="470" t="s">
        <v>5662</v>
      </c>
      <c r="O15" s="475">
        <v>18924</v>
      </c>
      <c r="P15" s="475" t="s">
        <v>5662</v>
      </c>
      <c r="Q15" s="476" t="s">
        <v>5506</v>
      </c>
      <c r="R15" s="476" t="s">
        <v>5718</v>
      </c>
      <c r="S15" s="475" t="s">
        <v>5220</v>
      </c>
      <c r="T15" s="475" t="s">
        <v>5220</v>
      </c>
      <c r="U15" s="476" t="s">
        <v>5641</v>
      </c>
      <c r="V15" s="476" t="s">
        <v>5684</v>
      </c>
      <c r="W15" s="470" t="s">
        <v>5657</v>
      </c>
      <c r="X15" s="470" t="s">
        <v>5657</v>
      </c>
      <c r="Y15" s="470" t="s">
        <v>5657</v>
      </c>
      <c r="Z15" s="470" t="s">
        <v>5666</v>
      </c>
      <c r="AA15" s="480">
        <v>45570</v>
      </c>
      <c r="AB15" s="477">
        <v>45570</v>
      </c>
      <c r="AC15" s="477">
        <v>45638</v>
      </c>
      <c r="AD15" s="471" t="s">
        <v>303</v>
      </c>
      <c r="AE15" s="476" t="s">
        <v>5698</v>
      </c>
      <c r="AF15" s="475" t="s">
        <v>5668</v>
      </c>
      <c r="AG15" s="478">
        <v>34753</v>
      </c>
      <c r="AH15" s="460">
        <f t="shared" ca="1" si="0"/>
        <v>29</v>
      </c>
      <c r="AI15" s="475" t="s">
        <v>5548</v>
      </c>
      <c r="AJ15" s="472" t="s">
        <v>5719</v>
      </c>
      <c r="AK15" s="476" t="s">
        <v>5720</v>
      </c>
      <c r="AL15" s="479" t="s">
        <v>5721</v>
      </c>
      <c r="AM15" s="475">
        <v>3017258409</v>
      </c>
    </row>
    <row r="16" spans="1:41" ht="123" customHeight="1" x14ac:dyDescent="0.2">
      <c r="A16" s="489" t="s">
        <v>5722</v>
      </c>
      <c r="B16" s="490" t="s">
        <v>5723</v>
      </c>
      <c r="C16" s="491" t="s">
        <v>5724</v>
      </c>
      <c r="D16" s="472" t="s">
        <v>5725</v>
      </c>
      <c r="E16" s="492" t="s">
        <v>5726</v>
      </c>
      <c r="F16" s="493">
        <v>11300000</v>
      </c>
      <c r="G16" s="471" t="s">
        <v>5657</v>
      </c>
      <c r="H16" s="470" t="s">
        <v>5727</v>
      </c>
      <c r="I16" s="470" t="s">
        <v>5680</v>
      </c>
      <c r="J16" s="470" t="s">
        <v>483</v>
      </c>
      <c r="K16" s="474">
        <v>2824</v>
      </c>
      <c r="L16" s="474" t="s">
        <v>5660</v>
      </c>
      <c r="M16" s="460" t="s">
        <v>6153</v>
      </c>
      <c r="N16" s="470" t="s">
        <v>5126</v>
      </c>
      <c r="O16" s="475">
        <v>19024</v>
      </c>
      <c r="P16" s="475" t="s">
        <v>5662</v>
      </c>
      <c r="Q16" s="476" t="s">
        <v>5506</v>
      </c>
      <c r="R16" s="476" t="s">
        <v>5728</v>
      </c>
      <c r="S16" s="475" t="s">
        <v>5220</v>
      </c>
      <c r="T16" s="475" t="s">
        <v>5220</v>
      </c>
      <c r="U16" s="476" t="s">
        <v>5729</v>
      </c>
      <c r="V16" s="476" t="s">
        <v>5730</v>
      </c>
      <c r="W16" s="470" t="s">
        <v>5657</v>
      </c>
      <c r="X16" s="470" t="s">
        <v>5657</v>
      </c>
      <c r="Y16" s="470" t="s">
        <v>5657</v>
      </c>
      <c r="Z16" s="470" t="s">
        <v>760</v>
      </c>
      <c r="AA16" s="480">
        <v>45415</v>
      </c>
      <c r="AB16" s="477">
        <v>45434</v>
      </c>
      <c r="AC16" s="477">
        <v>45638</v>
      </c>
      <c r="AD16" s="471" t="s">
        <v>303</v>
      </c>
      <c r="AE16" s="476" t="s">
        <v>5731</v>
      </c>
      <c r="AF16" s="475" t="s">
        <v>5668</v>
      </c>
      <c r="AG16" s="478">
        <v>33579</v>
      </c>
      <c r="AH16" s="460">
        <f t="shared" ca="1" si="0"/>
        <v>33</v>
      </c>
      <c r="AI16" s="475" t="s">
        <v>5687</v>
      </c>
      <c r="AJ16" s="472" t="s">
        <v>5732</v>
      </c>
      <c r="AK16" s="476" t="s">
        <v>5733</v>
      </c>
      <c r="AL16" s="479" t="s">
        <v>5734</v>
      </c>
      <c r="AM16" s="475">
        <v>3137956044</v>
      </c>
    </row>
    <row r="17" spans="1:39" ht="108" customHeight="1" x14ac:dyDescent="0.2">
      <c r="A17" s="494">
        <v>5041985</v>
      </c>
      <c r="B17" s="475" t="s">
        <v>5735</v>
      </c>
      <c r="C17" s="475" t="s">
        <v>5736</v>
      </c>
      <c r="D17" s="472" t="s">
        <v>5737</v>
      </c>
      <c r="E17" s="495" t="s">
        <v>5738</v>
      </c>
      <c r="F17" s="475" t="s">
        <v>5678</v>
      </c>
      <c r="G17" s="472" t="s">
        <v>5657</v>
      </c>
      <c r="H17" s="475" t="s">
        <v>5739</v>
      </c>
      <c r="I17" s="475" t="s">
        <v>5740</v>
      </c>
      <c r="J17" s="474" t="s">
        <v>483</v>
      </c>
      <c r="K17" s="475">
        <v>2724</v>
      </c>
      <c r="L17" s="475" t="s">
        <v>5660</v>
      </c>
      <c r="M17" s="460" t="s">
        <v>6153</v>
      </c>
      <c r="N17" s="496" t="s">
        <v>5741</v>
      </c>
      <c r="O17" s="475">
        <v>18724</v>
      </c>
      <c r="P17" s="475" t="s">
        <v>5662</v>
      </c>
      <c r="Q17" s="476" t="s">
        <v>5506</v>
      </c>
      <c r="R17" s="476" t="s">
        <v>5742</v>
      </c>
      <c r="S17" s="475" t="s">
        <v>5220</v>
      </c>
      <c r="T17" s="475" t="s">
        <v>5220</v>
      </c>
      <c r="U17" s="476" t="s">
        <v>5641</v>
      </c>
      <c r="V17" s="476" t="s">
        <v>5684</v>
      </c>
      <c r="W17" s="474" t="s">
        <v>5657</v>
      </c>
      <c r="X17" s="474" t="s">
        <v>5657</v>
      </c>
      <c r="Y17" s="474" t="s">
        <v>5657</v>
      </c>
      <c r="Z17" s="474" t="s">
        <v>5666</v>
      </c>
      <c r="AA17" s="497">
        <v>45428</v>
      </c>
      <c r="AB17" s="498">
        <v>45428</v>
      </c>
      <c r="AC17" s="477">
        <v>45638</v>
      </c>
      <c r="AD17" s="471" t="s">
        <v>303</v>
      </c>
      <c r="AE17" s="476" t="s">
        <v>5743</v>
      </c>
      <c r="AF17" s="475" t="s">
        <v>5668</v>
      </c>
      <c r="AG17" s="478">
        <v>31672</v>
      </c>
      <c r="AH17" s="460">
        <f t="shared" ca="1" si="0"/>
        <v>38</v>
      </c>
      <c r="AI17" s="475" t="s">
        <v>5687</v>
      </c>
      <c r="AJ17" s="472" t="s">
        <v>5745</v>
      </c>
      <c r="AK17" s="476" t="s">
        <v>5746</v>
      </c>
      <c r="AL17" s="479" t="s">
        <v>5747</v>
      </c>
      <c r="AM17" s="475">
        <v>3218488806</v>
      </c>
    </row>
    <row r="18" spans="1:39" ht="95.25" customHeight="1" x14ac:dyDescent="0.2">
      <c r="A18" s="499" t="s">
        <v>5749</v>
      </c>
      <c r="B18" s="500" t="s">
        <v>5750</v>
      </c>
      <c r="C18" s="500" t="s">
        <v>5751</v>
      </c>
      <c r="D18" s="500">
        <v>1110498013</v>
      </c>
      <c r="E18" s="501" t="s">
        <v>5752</v>
      </c>
      <c r="F18" s="502">
        <v>5700000</v>
      </c>
      <c r="G18" s="503" t="s">
        <v>5753</v>
      </c>
      <c r="H18" s="502">
        <v>51300000</v>
      </c>
      <c r="I18" s="503" t="s">
        <v>5754</v>
      </c>
      <c r="J18" s="503" t="s">
        <v>3262</v>
      </c>
      <c r="K18" s="500">
        <v>1824</v>
      </c>
      <c r="L18" s="504">
        <v>45629</v>
      </c>
      <c r="M18" s="460" t="s">
        <v>6155</v>
      </c>
      <c r="N18" s="505">
        <v>45394</v>
      </c>
      <c r="O18" s="506">
        <v>16124</v>
      </c>
      <c r="P18" s="500" t="s">
        <v>4599</v>
      </c>
      <c r="Q18" s="500" t="s">
        <v>5506</v>
      </c>
      <c r="R18" s="500" t="s">
        <v>5756</v>
      </c>
      <c r="S18" s="500" t="s">
        <v>121</v>
      </c>
      <c r="T18" s="500" t="s">
        <v>4599</v>
      </c>
      <c r="U18" s="500" t="s">
        <v>5757</v>
      </c>
      <c r="V18" s="500" t="s">
        <v>5758</v>
      </c>
      <c r="W18" s="503" t="s">
        <v>5759</v>
      </c>
      <c r="X18" s="503" t="s">
        <v>5759</v>
      </c>
      <c r="Y18" s="503" t="s">
        <v>5759</v>
      </c>
      <c r="Z18" s="503" t="s">
        <v>5666</v>
      </c>
      <c r="AA18" s="503" t="s">
        <v>5511</v>
      </c>
      <c r="AB18" s="507">
        <v>45643</v>
      </c>
      <c r="AC18" s="507">
        <v>45643</v>
      </c>
      <c r="AD18" s="471" t="s">
        <v>303</v>
      </c>
      <c r="AE18" s="500" t="s">
        <v>5760</v>
      </c>
      <c r="AF18" s="500" t="s">
        <v>5761</v>
      </c>
      <c r="AG18" s="510">
        <v>32922</v>
      </c>
      <c r="AH18" s="460">
        <f t="shared" ca="1" si="0"/>
        <v>34</v>
      </c>
      <c r="AI18" s="500" t="s">
        <v>5548</v>
      </c>
      <c r="AJ18" s="501" t="s">
        <v>5763</v>
      </c>
      <c r="AK18" s="500" t="s">
        <v>5764</v>
      </c>
      <c r="AL18" s="500" t="s">
        <v>5765</v>
      </c>
      <c r="AM18" s="500">
        <v>3112245680</v>
      </c>
    </row>
    <row r="19" spans="1:39" ht="111" customHeight="1" x14ac:dyDescent="0.2">
      <c r="A19" s="499" t="s">
        <v>5766</v>
      </c>
      <c r="B19" s="500" t="s">
        <v>5767</v>
      </c>
      <c r="C19" s="500" t="s">
        <v>5768</v>
      </c>
      <c r="D19" s="500" t="s">
        <v>5769</v>
      </c>
      <c r="E19" s="500" t="s">
        <v>5770</v>
      </c>
      <c r="F19" s="502">
        <v>5700000</v>
      </c>
      <c r="G19" s="503" t="s">
        <v>5759</v>
      </c>
      <c r="H19" s="502">
        <v>57000000</v>
      </c>
      <c r="I19" s="503" t="s">
        <v>5771</v>
      </c>
      <c r="J19" s="503" t="s">
        <v>3262</v>
      </c>
      <c r="K19" s="500">
        <v>1924</v>
      </c>
      <c r="L19" s="501" t="s">
        <v>1260</v>
      </c>
      <c r="M19" s="460" t="s">
        <v>6155</v>
      </c>
      <c r="N19" s="490" t="s">
        <v>121</v>
      </c>
      <c r="O19" s="500">
        <v>12024</v>
      </c>
      <c r="P19" s="500" t="s">
        <v>50</v>
      </c>
      <c r="Q19" s="500" t="s">
        <v>5506</v>
      </c>
      <c r="R19" s="500" t="s">
        <v>5773</v>
      </c>
      <c r="S19" s="500" t="s">
        <v>50</v>
      </c>
      <c r="T19" s="500" t="s">
        <v>50</v>
      </c>
      <c r="U19" s="500" t="s">
        <v>5757</v>
      </c>
      <c r="V19" s="500" t="s">
        <v>5758</v>
      </c>
      <c r="W19" s="503" t="s">
        <v>5759</v>
      </c>
      <c r="X19" s="503" t="s">
        <v>5759</v>
      </c>
      <c r="Y19" s="503" t="s">
        <v>5759</v>
      </c>
      <c r="Z19" s="503" t="s">
        <v>5666</v>
      </c>
      <c r="AA19" s="503" t="s">
        <v>5511</v>
      </c>
      <c r="AB19" s="507">
        <v>45643</v>
      </c>
      <c r="AC19" s="507">
        <v>45643</v>
      </c>
      <c r="AD19" s="471" t="s">
        <v>303</v>
      </c>
      <c r="AE19" s="500" t="s">
        <v>5774</v>
      </c>
      <c r="AF19" s="500" t="s">
        <v>5775</v>
      </c>
      <c r="AG19" s="510">
        <v>29372</v>
      </c>
      <c r="AH19" s="460">
        <f t="shared" ca="1" si="0"/>
        <v>44</v>
      </c>
      <c r="AI19" s="500" t="s">
        <v>5548</v>
      </c>
      <c r="AJ19" s="501" t="s">
        <v>5777</v>
      </c>
      <c r="AK19" s="500" t="s">
        <v>5778</v>
      </c>
      <c r="AL19" s="500" t="s">
        <v>5779</v>
      </c>
      <c r="AM19" s="500">
        <v>3146321430</v>
      </c>
    </row>
    <row r="20" spans="1:39" ht="138.75" customHeight="1" x14ac:dyDescent="0.2">
      <c r="A20" s="499" t="s">
        <v>5780</v>
      </c>
      <c r="B20" s="500" t="s">
        <v>5781</v>
      </c>
      <c r="C20" s="500" t="s">
        <v>6157</v>
      </c>
      <c r="D20" s="500" t="s">
        <v>5783</v>
      </c>
      <c r="E20" s="500" t="s">
        <v>5784</v>
      </c>
      <c r="F20" s="502">
        <v>11300000</v>
      </c>
      <c r="G20" s="503" t="s">
        <v>5759</v>
      </c>
      <c r="H20" s="502">
        <v>113000000</v>
      </c>
      <c r="I20" s="503" t="s">
        <v>5771</v>
      </c>
      <c r="J20" s="503" t="s">
        <v>3262</v>
      </c>
      <c r="K20" s="500">
        <v>1524</v>
      </c>
      <c r="L20" s="504">
        <v>45629</v>
      </c>
      <c r="M20" s="460" t="s">
        <v>6155</v>
      </c>
      <c r="N20" s="500" t="s">
        <v>166</v>
      </c>
      <c r="O20" s="500">
        <v>8424</v>
      </c>
      <c r="P20" s="500" t="s">
        <v>179</v>
      </c>
      <c r="Q20" s="500" t="s">
        <v>5506</v>
      </c>
      <c r="R20" s="500" t="s">
        <v>5786</v>
      </c>
      <c r="S20" s="500" t="s">
        <v>121</v>
      </c>
      <c r="T20" s="500" t="s">
        <v>50</v>
      </c>
      <c r="U20" s="500" t="s">
        <v>5757</v>
      </c>
      <c r="V20" s="500" t="s">
        <v>5758</v>
      </c>
      <c r="W20" s="503" t="s">
        <v>5759</v>
      </c>
      <c r="X20" s="503" t="s">
        <v>5759</v>
      </c>
      <c r="Y20" s="503" t="s">
        <v>5759</v>
      </c>
      <c r="Z20" s="503" t="s">
        <v>5666</v>
      </c>
      <c r="AA20" s="503" t="s">
        <v>5511</v>
      </c>
      <c r="AB20" s="507">
        <v>45638</v>
      </c>
      <c r="AC20" s="507">
        <v>45638</v>
      </c>
      <c r="AD20" s="471" t="s">
        <v>303</v>
      </c>
      <c r="AE20" s="500" t="s">
        <v>5787</v>
      </c>
      <c r="AF20" s="500" t="s">
        <v>5788</v>
      </c>
      <c r="AG20" s="510">
        <v>21046</v>
      </c>
      <c r="AH20" s="460">
        <f t="shared" ca="1" si="0"/>
        <v>67</v>
      </c>
      <c r="AI20" s="500" t="s">
        <v>5790</v>
      </c>
      <c r="AJ20" s="501" t="s">
        <v>5791</v>
      </c>
      <c r="AK20" s="500" t="s">
        <v>5792</v>
      </c>
      <c r="AL20" s="500" t="s">
        <v>5793</v>
      </c>
      <c r="AM20" s="500">
        <v>3127488700</v>
      </c>
    </row>
    <row r="21" spans="1:39" ht="101.25" customHeight="1" x14ac:dyDescent="0.2">
      <c r="A21" s="499" t="s">
        <v>5794</v>
      </c>
      <c r="B21" s="500" t="s">
        <v>5795</v>
      </c>
      <c r="C21" s="501" t="s">
        <v>5796</v>
      </c>
      <c r="D21" s="500" t="s">
        <v>5797</v>
      </c>
      <c r="E21" s="500" t="s">
        <v>5798</v>
      </c>
      <c r="F21" s="502">
        <v>11300000</v>
      </c>
      <c r="G21" s="503" t="s">
        <v>5759</v>
      </c>
      <c r="H21" s="502">
        <v>113000000</v>
      </c>
      <c r="I21" s="503" t="s">
        <v>5771</v>
      </c>
      <c r="J21" s="503" t="s">
        <v>3262</v>
      </c>
      <c r="K21" s="500">
        <v>1324</v>
      </c>
      <c r="L21" s="504">
        <v>45629</v>
      </c>
      <c r="M21" s="460" t="s">
        <v>6155</v>
      </c>
      <c r="N21" s="500" t="s">
        <v>208</v>
      </c>
      <c r="O21" s="500">
        <v>8124</v>
      </c>
      <c r="P21" s="500" t="s">
        <v>179</v>
      </c>
      <c r="Q21" s="500" t="s">
        <v>5506</v>
      </c>
      <c r="R21" s="500" t="s">
        <v>5800</v>
      </c>
      <c r="S21" s="500" t="s">
        <v>121</v>
      </c>
      <c r="T21" s="500" t="s">
        <v>50</v>
      </c>
      <c r="U21" s="500" t="s">
        <v>5757</v>
      </c>
      <c r="V21" s="500" t="s">
        <v>5758</v>
      </c>
      <c r="W21" s="503" t="s">
        <v>5759</v>
      </c>
      <c r="X21" s="503" t="s">
        <v>5759</v>
      </c>
      <c r="Y21" s="503" t="s">
        <v>5759</v>
      </c>
      <c r="Z21" s="503" t="s">
        <v>5666</v>
      </c>
      <c r="AA21" s="503" t="s">
        <v>5511</v>
      </c>
      <c r="AB21" s="507">
        <v>45643</v>
      </c>
      <c r="AC21" s="507">
        <v>45643</v>
      </c>
      <c r="AD21" s="471" t="s">
        <v>303</v>
      </c>
      <c r="AE21" s="500" t="s">
        <v>5801</v>
      </c>
      <c r="AF21" s="500" t="s">
        <v>5788</v>
      </c>
      <c r="AG21" s="510">
        <v>30846</v>
      </c>
      <c r="AH21" s="460">
        <f t="shared" ca="1" si="0"/>
        <v>40</v>
      </c>
      <c r="AI21" s="500" t="s">
        <v>5790</v>
      </c>
      <c r="AJ21" s="501" t="s">
        <v>5803</v>
      </c>
      <c r="AK21" s="500" t="s">
        <v>5804</v>
      </c>
      <c r="AL21" s="508" t="s">
        <v>5805</v>
      </c>
      <c r="AM21" s="500" t="s">
        <v>5806</v>
      </c>
    </row>
    <row r="22" spans="1:39" ht="154.5" customHeight="1" x14ac:dyDescent="0.2">
      <c r="A22" s="499" t="s">
        <v>5807</v>
      </c>
      <c r="B22" s="500" t="s">
        <v>5808</v>
      </c>
      <c r="C22" s="500" t="s">
        <v>5809</v>
      </c>
      <c r="D22" s="500" t="s">
        <v>5810</v>
      </c>
      <c r="E22" s="500" t="s">
        <v>5811</v>
      </c>
      <c r="F22" s="502">
        <v>11300000</v>
      </c>
      <c r="G22" s="503" t="s">
        <v>5759</v>
      </c>
      <c r="H22" s="502">
        <v>113000000</v>
      </c>
      <c r="I22" s="503" t="s">
        <v>5771</v>
      </c>
      <c r="J22" s="503" t="s">
        <v>3262</v>
      </c>
      <c r="K22" s="500" t="s">
        <v>5812</v>
      </c>
      <c r="L22" s="504">
        <v>45629</v>
      </c>
      <c r="M22" s="460" t="s">
        <v>6155</v>
      </c>
      <c r="N22" s="500" t="s">
        <v>5813</v>
      </c>
      <c r="O22" s="500">
        <v>8224</v>
      </c>
      <c r="P22" s="500" t="s">
        <v>179</v>
      </c>
      <c r="Q22" s="500" t="s">
        <v>5506</v>
      </c>
      <c r="R22" s="500" t="s">
        <v>5814</v>
      </c>
      <c r="S22" s="500" t="s">
        <v>121</v>
      </c>
      <c r="T22" s="500" t="s">
        <v>50</v>
      </c>
      <c r="U22" s="500" t="s">
        <v>5757</v>
      </c>
      <c r="V22" s="500" t="s">
        <v>5758</v>
      </c>
      <c r="W22" s="503" t="s">
        <v>5759</v>
      </c>
      <c r="X22" s="503" t="s">
        <v>5759</v>
      </c>
      <c r="Y22" s="503" t="s">
        <v>5759</v>
      </c>
      <c r="Z22" s="503" t="s">
        <v>5666</v>
      </c>
      <c r="AA22" s="503" t="s">
        <v>5511</v>
      </c>
      <c r="AB22" s="507">
        <v>45475</v>
      </c>
      <c r="AC22" s="507">
        <v>45643</v>
      </c>
      <c r="AD22" s="471" t="s">
        <v>303</v>
      </c>
      <c r="AE22" s="500" t="s">
        <v>5815</v>
      </c>
      <c r="AF22" s="500" t="s">
        <v>5788</v>
      </c>
      <c r="AG22" s="510">
        <v>22909</v>
      </c>
      <c r="AH22" s="460">
        <f t="shared" ca="1" si="0"/>
        <v>62</v>
      </c>
      <c r="AI22" s="500" t="s">
        <v>5790</v>
      </c>
      <c r="AJ22" s="501" t="s">
        <v>5817</v>
      </c>
      <c r="AK22" s="500" t="s">
        <v>5818</v>
      </c>
      <c r="AL22" s="500" t="s">
        <v>5819</v>
      </c>
      <c r="AM22" s="500">
        <v>3154331240</v>
      </c>
    </row>
    <row r="23" spans="1:39" ht="177.75" customHeight="1" x14ac:dyDescent="0.2">
      <c r="A23" s="499" t="s">
        <v>5820</v>
      </c>
      <c r="B23" s="509" t="s">
        <v>5821</v>
      </c>
      <c r="C23" s="506" t="s">
        <v>5822</v>
      </c>
      <c r="D23" s="500">
        <v>16704847</v>
      </c>
      <c r="E23" s="500" t="s">
        <v>5823</v>
      </c>
      <c r="F23" s="502">
        <v>11300000</v>
      </c>
      <c r="G23" s="503" t="s">
        <v>5753</v>
      </c>
      <c r="H23" s="502">
        <v>101700000</v>
      </c>
      <c r="I23" s="503" t="s">
        <v>5754</v>
      </c>
      <c r="J23" s="503" t="s">
        <v>3262</v>
      </c>
      <c r="K23" s="500">
        <v>2224</v>
      </c>
      <c r="L23" s="501" t="s">
        <v>1260</v>
      </c>
      <c r="M23" s="460" t="s">
        <v>6155</v>
      </c>
      <c r="N23" s="510">
        <v>45394</v>
      </c>
      <c r="O23" s="500">
        <v>16224</v>
      </c>
      <c r="P23" s="500" t="s">
        <v>4599</v>
      </c>
      <c r="Q23" s="500" t="s">
        <v>5506</v>
      </c>
      <c r="R23" s="500" t="s">
        <v>5824</v>
      </c>
      <c r="S23" s="500" t="s">
        <v>121</v>
      </c>
      <c r="T23" s="500" t="s">
        <v>4599</v>
      </c>
      <c r="U23" s="500" t="s">
        <v>5757</v>
      </c>
      <c r="V23" s="500" t="s">
        <v>5758</v>
      </c>
      <c r="W23" s="503" t="s">
        <v>5759</v>
      </c>
      <c r="X23" s="503" t="s">
        <v>5759</v>
      </c>
      <c r="Y23" s="503" t="s">
        <v>5759</v>
      </c>
      <c r="Z23" s="503" t="s">
        <v>5666</v>
      </c>
      <c r="AA23" s="503" t="s">
        <v>5511</v>
      </c>
      <c r="AB23" s="507">
        <v>45477</v>
      </c>
      <c r="AC23" s="507">
        <v>45643</v>
      </c>
      <c r="AD23" s="471" t="s">
        <v>303</v>
      </c>
      <c r="AE23" s="500" t="s">
        <v>5787</v>
      </c>
      <c r="AF23" s="500" t="s">
        <v>5788</v>
      </c>
      <c r="AG23" s="510">
        <v>23702</v>
      </c>
      <c r="AH23" s="460">
        <f t="shared" ca="1" si="0"/>
        <v>60</v>
      </c>
      <c r="AI23" s="500" t="s">
        <v>5790</v>
      </c>
      <c r="AJ23" s="501" t="s">
        <v>5826</v>
      </c>
      <c r="AK23" s="500" t="s">
        <v>5827</v>
      </c>
      <c r="AL23" s="500" t="s">
        <v>5828</v>
      </c>
      <c r="AM23" s="500">
        <v>3176817620</v>
      </c>
    </row>
    <row r="24" spans="1:39" ht="138.75" customHeight="1" x14ac:dyDescent="0.2">
      <c r="A24" s="499" t="s">
        <v>5829</v>
      </c>
      <c r="B24" s="511" t="s">
        <v>5830</v>
      </c>
      <c r="C24" s="501" t="s">
        <v>5831</v>
      </c>
      <c r="D24" s="501" t="s">
        <v>5832</v>
      </c>
      <c r="E24" s="501" t="s">
        <v>5833</v>
      </c>
      <c r="F24" s="512">
        <v>7500000</v>
      </c>
      <c r="G24" s="503" t="s">
        <v>5759</v>
      </c>
      <c r="H24" s="512">
        <v>45000000</v>
      </c>
      <c r="I24" s="503" t="s">
        <v>5834</v>
      </c>
      <c r="J24" s="503" t="s">
        <v>3262</v>
      </c>
      <c r="K24" s="500">
        <v>2524</v>
      </c>
      <c r="L24" s="501" t="s">
        <v>166</v>
      </c>
      <c r="M24" s="460" t="s">
        <v>6155</v>
      </c>
      <c r="N24" s="501" t="s">
        <v>2280</v>
      </c>
      <c r="O24" s="500">
        <v>43524</v>
      </c>
      <c r="P24" s="510">
        <v>45419</v>
      </c>
      <c r="Q24" s="500" t="s">
        <v>5506</v>
      </c>
      <c r="R24" s="500" t="s">
        <v>5835</v>
      </c>
      <c r="S24" s="510">
        <v>45475</v>
      </c>
      <c r="T24" s="510">
        <v>45475</v>
      </c>
      <c r="U24" s="500" t="s">
        <v>5757</v>
      </c>
      <c r="V24" s="500" t="s">
        <v>5758</v>
      </c>
      <c r="W24" s="503" t="s">
        <v>5759</v>
      </c>
      <c r="X24" s="503" t="s">
        <v>5759</v>
      </c>
      <c r="Y24" s="503" t="s">
        <v>5759</v>
      </c>
      <c r="Z24" s="503" t="s">
        <v>5666</v>
      </c>
      <c r="AA24" s="503" t="s">
        <v>60</v>
      </c>
      <c r="AB24" s="507">
        <v>45643</v>
      </c>
      <c r="AC24" s="507">
        <v>45643</v>
      </c>
      <c r="AD24" s="471" t="s">
        <v>303</v>
      </c>
      <c r="AE24" s="500" t="s">
        <v>5836</v>
      </c>
      <c r="AF24" s="500" t="s">
        <v>5625</v>
      </c>
      <c r="AG24" s="510">
        <v>28503</v>
      </c>
      <c r="AH24" s="460">
        <f t="shared" ca="1" si="0"/>
        <v>46</v>
      </c>
      <c r="AI24" s="500" t="s">
        <v>5626</v>
      </c>
      <c r="AJ24" s="501" t="s">
        <v>5838</v>
      </c>
      <c r="AK24" s="500" t="s">
        <v>5839</v>
      </c>
      <c r="AL24" s="508" t="s">
        <v>5840</v>
      </c>
      <c r="AM24" s="500">
        <v>3155278127</v>
      </c>
    </row>
    <row r="25" spans="1:39" ht="126" customHeight="1" x14ac:dyDescent="0.2">
      <c r="A25" s="499" t="s">
        <v>5841</v>
      </c>
      <c r="B25" s="500" t="s">
        <v>5842</v>
      </c>
      <c r="C25" s="500" t="s">
        <v>5843</v>
      </c>
      <c r="D25" s="500" t="s">
        <v>5844</v>
      </c>
      <c r="E25" s="501" t="s">
        <v>5845</v>
      </c>
      <c r="F25" s="502">
        <v>5700000</v>
      </c>
      <c r="G25" s="503" t="s">
        <v>5753</v>
      </c>
      <c r="H25" s="502">
        <v>51300000</v>
      </c>
      <c r="I25" s="503" t="s">
        <v>5754</v>
      </c>
      <c r="J25" s="503" t="s">
        <v>3262</v>
      </c>
      <c r="K25" s="500">
        <v>1724</v>
      </c>
      <c r="L25" s="504">
        <v>45629</v>
      </c>
      <c r="M25" s="460" t="s">
        <v>6155</v>
      </c>
      <c r="N25" s="500" t="s">
        <v>166</v>
      </c>
      <c r="O25" s="501">
        <v>13324</v>
      </c>
      <c r="P25" s="510">
        <v>45385</v>
      </c>
      <c r="Q25" s="500" t="s">
        <v>5506</v>
      </c>
      <c r="R25" s="500" t="s">
        <v>5847</v>
      </c>
      <c r="S25" s="500" t="s">
        <v>121</v>
      </c>
      <c r="T25" s="510">
        <v>45385</v>
      </c>
      <c r="U25" s="500" t="s">
        <v>5757</v>
      </c>
      <c r="V25" s="500" t="s">
        <v>5758</v>
      </c>
      <c r="W25" s="513" t="s">
        <v>5848</v>
      </c>
      <c r="X25" s="503" t="s">
        <v>5759</v>
      </c>
      <c r="Y25" s="503" t="s">
        <v>5759</v>
      </c>
      <c r="Z25" s="503" t="s">
        <v>5666</v>
      </c>
      <c r="AA25" s="503" t="s">
        <v>60</v>
      </c>
      <c r="AB25" s="507">
        <v>45643</v>
      </c>
      <c r="AC25" s="507">
        <v>45643</v>
      </c>
      <c r="AD25" s="471" t="s">
        <v>303</v>
      </c>
      <c r="AE25" s="500" t="s">
        <v>5849</v>
      </c>
      <c r="AF25" s="500" t="s">
        <v>5850</v>
      </c>
      <c r="AG25" s="510">
        <v>30872</v>
      </c>
      <c r="AH25" s="460">
        <f t="shared" ca="1" si="0"/>
        <v>40</v>
      </c>
      <c r="AI25" s="500" t="s">
        <v>5548</v>
      </c>
      <c r="AJ25" s="501" t="s">
        <v>5851</v>
      </c>
      <c r="AK25" s="500" t="s">
        <v>5852</v>
      </c>
      <c r="AL25" s="500" t="s">
        <v>5853</v>
      </c>
      <c r="AM25" s="500">
        <v>3148720841</v>
      </c>
    </row>
    <row r="26" spans="1:39" ht="135.75" customHeight="1" x14ac:dyDescent="0.2">
      <c r="A26" s="499" t="s">
        <v>5854</v>
      </c>
      <c r="B26" s="514" t="s">
        <v>5855</v>
      </c>
      <c r="C26" s="506" t="s">
        <v>5856</v>
      </c>
      <c r="D26" s="500" t="s">
        <v>5857</v>
      </c>
      <c r="E26" s="500" t="s">
        <v>5858</v>
      </c>
      <c r="F26" s="502">
        <v>11300000</v>
      </c>
      <c r="G26" s="503" t="s">
        <v>5759</v>
      </c>
      <c r="H26" s="502">
        <v>113000000</v>
      </c>
      <c r="I26" s="503" t="s">
        <v>5771</v>
      </c>
      <c r="J26" s="503" t="s">
        <v>3262</v>
      </c>
      <c r="K26" s="500">
        <v>2024</v>
      </c>
      <c r="L26" s="501" t="s">
        <v>1260</v>
      </c>
      <c r="M26" s="460" t="s">
        <v>6155</v>
      </c>
      <c r="N26" s="500" t="s">
        <v>179</v>
      </c>
      <c r="O26" s="500">
        <v>8624</v>
      </c>
      <c r="P26" s="500" t="s">
        <v>179</v>
      </c>
      <c r="Q26" s="500" t="s">
        <v>5506</v>
      </c>
      <c r="R26" s="500" t="s">
        <v>5859</v>
      </c>
      <c r="S26" s="500" t="s">
        <v>121</v>
      </c>
      <c r="T26" s="500" t="s">
        <v>50</v>
      </c>
      <c r="U26" s="500" t="s">
        <v>5757</v>
      </c>
      <c r="V26" s="500" t="s">
        <v>5758</v>
      </c>
      <c r="W26" s="503" t="s">
        <v>5759</v>
      </c>
      <c r="X26" s="503" t="s">
        <v>5759</v>
      </c>
      <c r="Y26" s="503" t="s">
        <v>5759</v>
      </c>
      <c r="Z26" s="503" t="s">
        <v>5666</v>
      </c>
      <c r="AA26" s="503" t="s">
        <v>60</v>
      </c>
      <c r="AB26" s="507">
        <v>45643</v>
      </c>
      <c r="AC26" s="507">
        <v>45643</v>
      </c>
      <c r="AD26" s="471" t="s">
        <v>303</v>
      </c>
      <c r="AE26" s="500" t="s">
        <v>5801</v>
      </c>
      <c r="AF26" s="500" t="s">
        <v>5788</v>
      </c>
      <c r="AG26" s="510">
        <v>27498</v>
      </c>
      <c r="AH26" s="460">
        <f t="shared" ca="1" si="0"/>
        <v>49</v>
      </c>
      <c r="AI26" s="500" t="s">
        <v>5790</v>
      </c>
      <c r="AJ26" s="501" t="s">
        <v>5861</v>
      </c>
      <c r="AK26" s="500" t="s">
        <v>5862</v>
      </c>
      <c r="AL26" s="500" t="s">
        <v>5863</v>
      </c>
      <c r="AM26" s="500" t="s">
        <v>5864</v>
      </c>
    </row>
    <row r="27" spans="1:39" ht="101.25" customHeight="1" x14ac:dyDescent="0.2">
      <c r="A27" s="499" t="s">
        <v>5865</v>
      </c>
      <c r="B27" s="490" t="s">
        <v>5866</v>
      </c>
      <c r="C27" s="500" t="s">
        <v>5867</v>
      </c>
      <c r="D27" s="500" t="s">
        <v>5868</v>
      </c>
      <c r="E27" s="500" t="s">
        <v>5869</v>
      </c>
      <c r="F27" s="502">
        <v>11300000</v>
      </c>
      <c r="G27" s="503" t="s">
        <v>5759</v>
      </c>
      <c r="H27" s="502">
        <v>113000000</v>
      </c>
      <c r="I27" s="503" t="s">
        <v>5771</v>
      </c>
      <c r="J27" s="503" t="s">
        <v>3262</v>
      </c>
      <c r="K27" s="500">
        <v>2124</v>
      </c>
      <c r="L27" s="501" t="s">
        <v>1260</v>
      </c>
      <c r="M27" s="460" t="s">
        <v>6155</v>
      </c>
      <c r="N27" s="500" t="s">
        <v>5813</v>
      </c>
      <c r="O27" s="500">
        <v>11324</v>
      </c>
      <c r="P27" s="500" t="s">
        <v>122</v>
      </c>
      <c r="Q27" s="500" t="s">
        <v>5506</v>
      </c>
      <c r="R27" s="500" t="s">
        <v>5870</v>
      </c>
      <c r="S27" s="500" t="s">
        <v>121</v>
      </c>
      <c r="T27" s="500" t="s">
        <v>50</v>
      </c>
      <c r="U27" s="500" t="s">
        <v>5757</v>
      </c>
      <c r="V27" s="500" t="s">
        <v>5758</v>
      </c>
      <c r="W27" s="503" t="s">
        <v>5759</v>
      </c>
      <c r="X27" s="503" t="s">
        <v>5759</v>
      </c>
      <c r="Y27" s="503" t="s">
        <v>5759</v>
      </c>
      <c r="Z27" s="503" t="s">
        <v>5666</v>
      </c>
      <c r="AA27" s="503" t="s">
        <v>60</v>
      </c>
      <c r="AB27" s="507">
        <v>45477</v>
      </c>
      <c r="AC27" s="507">
        <v>45643</v>
      </c>
      <c r="AD27" s="471" t="s">
        <v>303</v>
      </c>
      <c r="AE27" s="500" t="s">
        <v>5801</v>
      </c>
      <c r="AF27" s="500" t="s">
        <v>5788</v>
      </c>
      <c r="AG27" s="510">
        <v>22913</v>
      </c>
      <c r="AH27" s="460">
        <f t="shared" ca="1" si="0"/>
        <v>62</v>
      </c>
      <c r="AI27" s="500" t="s">
        <v>5790</v>
      </c>
      <c r="AJ27" s="501" t="s">
        <v>5872</v>
      </c>
      <c r="AK27" s="500" t="s">
        <v>5873</v>
      </c>
      <c r="AL27" s="501" t="s">
        <v>5874</v>
      </c>
      <c r="AM27" s="500">
        <v>3225225365</v>
      </c>
    </row>
    <row r="28" spans="1:39" ht="121.5" customHeight="1" x14ac:dyDescent="0.2">
      <c r="A28" s="499" t="s">
        <v>5875</v>
      </c>
      <c r="B28" s="500" t="s">
        <v>5876</v>
      </c>
      <c r="C28" s="500" t="s">
        <v>5877</v>
      </c>
      <c r="D28" s="500" t="s">
        <v>5878</v>
      </c>
      <c r="E28" s="500" t="s">
        <v>5879</v>
      </c>
      <c r="F28" s="502">
        <v>11300000</v>
      </c>
      <c r="G28" s="503" t="s">
        <v>5759</v>
      </c>
      <c r="H28" s="502">
        <v>113000000</v>
      </c>
      <c r="I28" s="503" t="s">
        <v>5771</v>
      </c>
      <c r="J28" s="503" t="s">
        <v>3262</v>
      </c>
      <c r="K28" s="500">
        <v>1624</v>
      </c>
      <c r="L28" s="504">
        <v>45629</v>
      </c>
      <c r="M28" s="460" t="s">
        <v>6155</v>
      </c>
      <c r="N28" s="500" t="s">
        <v>208</v>
      </c>
      <c r="O28" s="500">
        <v>8324</v>
      </c>
      <c r="P28" s="500" t="s">
        <v>179</v>
      </c>
      <c r="Q28" s="500" t="s">
        <v>5506</v>
      </c>
      <c r="R28" s="500" t="s">
        <v>5881</v>
      </c>
      <c r="S28" s="500" t="s">
        <v>121</v>
      </c>
      <c r="T28" s="500" t="s">
        <v>50</v>
      </c>
      <c r="U28" s="500" t="s">
        <v>5757</v>
      </c>
      <c r="V28" s="500" t="s">
        <v>5758</v>
      </c>
      <c r="W28" s="503" t="s">
        <v>5759</v>
      </c>
      <c r="X28" s="503" t="s">
        <v>5759</v>
      </c>
      <c r="Y28" s="503" t="s">
        <v>5759</v>
      </c>
      <c r="Z28" s="503" t="s">
        <v>5666</v>
      </c>
      <c r="AA28" s="503" t="s">
        <v>60</v>
      </c>
      <c r="AB28" s="507">
        <v>45477</v>
      </c>
      <c r="AC28" s="507">
        <v>45643</v>
      </c>
      <c r="AD28" s="471" t="s">
        <v>303</v>
      </c>
      <c r="AE28" s="500" t="s">
        <v>5787</v>
      </c>
      <c r="AF28" s="500" t="s">
        <v>5788</v>
      </c>
      <c r="AG28" s="510">
        <v>29915</v>
      </c>
      <c r="AH28" s="460">
        <f t="shared" ca="1" si="0"/>
        <v>43</v>
      </c>
      <c r="AI28" s="500" t="s">
        <v>5790</v>
      </c>
      <c r="AJ28" s="501" t="s">
        <v>5883</v>
      </c>
      <c r="AK28" s="500" t="s">
        <v>5884</v>
      </c>
      <c r="AL28" s="500" t="s">
        <v>5885</v>
      </c>
      <c r="AM28" s="500">
        <v>3043751132</v>
      </c>
    </row>
    <row r="29" spans="1:39" ht="178.5" customHeight="1" x14ac:dyDescent="0.2">
      <c r="A29" s="515" t="s">
        <v>5887</v>
      </c>
      <c r="B29" s="516" t="s">
        <v>5888</v>
      </c>
      <c r="C29" s="516" t="s">
        <v>5889</v>
      </c>
      <c r="D29" s="516">
        <v>1091676863</v>
      </c>
      <c r="E29" s="516" t="s">
        <v>5890</v>
      </c>
      <c r="F29" s="517">
        <v>60990000</v>
      </c>
      <c r="G29" s="503" t="s">
        <v>5759</v>
      </c>
      <c r="H29" s="518">
        <v>60990000</v>
      </c>
      <c r="I29" s="519">
        <v>321</v>
      </c>
      <c r="J29" s="503" t="s">
        <v>3262</v>
      </c>
      <c r="K29" s="520">
        <v>2424</v>
      </c>
      <c r="L29" s="521" t="s">
        <v>590</v>
      </c>
      <c r="M29" s="471" t="s">
        <v>6156</v>
      </c>
      <c r="N29" s="519" t="s">
        <v>332</v>
      </c>
      <c r="O29" s="520">
        <v>6224</v>
      </c>
      <c r="P29" s="521" t="s">
        <v>590</v>
      </c>
      <c r="Q29" s="500" t="s">
        <v>5506</v>
      </c>
      <c r="R29" s="476" t="s">
        <v>5870</v>
      </c>
      <c r="S29" s="519" t="s">
        <v>332</v>
      </c>
      <c r="T29" s="519" t="s">
        <v>332</v>
      </c>
      <c r="U29" s="519" t="s">
        <v>5892</v>
      </c>
      <c r="V29" s="519" t="s">
        <v>5893</v>
      </c>
      <c r="W29" s="471" t="s">
        <v>5759</v>
      </c>
      <c r="X29" s="471" t="s">
        <v>5759</v>
      </c>
      <c r="Y29" s="471" t="s">
        <v>5759</v>
      </c>
      <c r="Z29" s="503" t="s">
        <v>5666</v>
      </c>
      <c r="AA29" s="471" t="s">
        <v>5894</v>
      </c>
      <c r="AB29" s="471" t="s">
        <v>5895</v>
      </c>
      <c r="AC29" s="522" t="s">
        <v>5895</v>
      </c>
      <c r="AD29" s="460"/>
      <c r="AE29" s="476" t="s">
        <v>5896</v>
      </c>
      <c r="AF29" s="476" t="s">
        <v>5897</v>
      </c>
      <c r="AG29" s="530">
        <v>33230</v>
      </c>
      <c r="AH29" s="460">
        <f t="shared" ca="1" si="0"/>
        <v>34</v>
      </c>
      <c r="AI29" s="500" t="s">
        <v>5899</v>
      </c>
      <c r="AJ29" s="472" t="s">
        <v>5900</v>
      </c>
      <c r="AK29" s="476" t="s">
        <v>5901</v>
      </c>
      <c r="AL29" s="523" t="s">
        <v>5902</v>
      </c>
      <c r="AM29" s="476">
        <v>3175213452</v>
      </c>
    </row>
    <row r="30" spans="1:39" ht="139.5" customHeight="1" x14ac:dyDescent="0.2">
      <c r="A30" s="524" t="s">
        <v>5903</v>
      </c>
      <c r="B30" s="525" t="s">
        <v>5904</v>
      </c>
      <c r="C30" s="525" t="s">
        <v>5905</v>
      </c>
      <c r="D30" s="525">
        <v>1091673562</v>
      </c>
      <c r="E30" s="525" t="s">
        <v>5906</v>
      </c>
      <c r="F30" s="526">
        <v>80250000</v>
      </c>
      <c r="G30" s="499" t="s">
        <v>5759</v>
      </c>
      <c r="H30" s="527">
        <v>80250000</v>
      </c>
      <c r="I30" s="528">
        <v>321</v>
      </c>
      <c r="J30" s="503" t="s">
        <v>3262</v>
      </c>
      <c r="K30" s="529">
        <v>1524</v>
      </c>
      <c r="L30" s="528" t="s">
        <v>332</v>
      </c>
      <c r="M30" s="471" t="s">
        <v>6156</v>
      </c>
      <c r="N30" s="500" t="s">
        <v>87</v>
      </c>
      <c r="O30" s="529">
        <v>6724</v>
      </c>
      <c r="P30" s="528" t="s">
        <v>332</v>
      </c>
      <c r="Q30" s="500" t="s">
        <v>5506</v>
      </c>
      <c r="R30" s="500" t="s">
        <v>5870</v>
      </c>
      <c r="S30" s="500" t="s">
        <v>87</v>
      </c>
      <c r="T30" s="500" t="s">
        <v>87</v>
      </c>
      <c r="U30" s="476" t="s">
        <v>5907</v>
      </c>
      <c r="V30" s="476" t="s">
        <v>5908</v>
      </c>
      <c r="W30" s="471" t="s">
        <v>5759</v>
      </c>
      <c r="X30" s="471" t="s">
        <v>5759</v>
      </c>
      <c r="Y30" s="471" t="s">
        <v>5759</v>
      </c>
      <c r="Z30" s="503" t="s">
        <v>5666</v>
      </c>
      <c r="AA30" s="471" t="s">
        <v>5894</v>
      </c>
      <c r="AB30" s="471" t="s">
        <v>5895</v>
      </c>
      <c r="AC30" s="522" t="s">
        <v>5895</v>
      </c>
      <c r="AD30" s="460"/>
      <c r="AE30" s="476" t="s">
        <v>5896</v>
      </c>
      <c r="AF30" s="476" t="s">
        <v>5897</v>
      </c>
      <c r="AG30" s="530">
        <v>35015</v>
      </c>
      <c r="AH30" s="460">
        <f t="shared" ca="1" si="0"/>
        <v>29</v>
      </c>
      <c r="AI30" s="500" t="s">
        <v>5790</v>
      </c>
      <c r="AJ30" s="472" t="s">
        <v>5909</v>
      </c>
      <c r="AK30" s="476" t="s">
        <v>5910</v>
      </c>
      <c r="AL30" s="523" t="s">
        <v>5911</v>
      </c>
      <c r="AM30" s="476">
        <v>310543678</v>
      </c>
    </row>
    <row r="31" spans="1:39" ht="132" customHeight="1" x14ac:dyDescent="0.2">
      <c r="A31" s="531" t="s">
        <v>5912</v>
      </c>
      <c r="B31" s="532" t="s">
        <v>5913</v>
      </c>
      <c r="C31" s="532" t="s">
        <v>5914</v>
      </c>
      <c r="D31" s="532">
        <v>1098701880</v>
      </c>
      <c r="E31" s="532" t="s">
        <v>5915</v>
      </c>
      <c r="F31" s="533">
        <v>80250000</v>
      </c>
      <c r="G31" s="499" t="s">
        <v>5759</v>
      </c>
      <c r="H31" s="534">
        <v>80250000</v>
      </c>
      <c r="I31" s="521">
        <v>321</v>
      </c>
      <c r="J31" s="503" t="s">
        <v>3262</v>
      </c>
      <c r="K31" s="535">
        <v>1624</v>
      </c>
      <c r="L31" s="521" t="s">
        <v>332</v>
      </c>
      <c r="M31" s="471" t="s">
        <v>6156</v>
      </c>
      <c r="N31" s="500" t="s">
        <v>87</v>
      </c>
      <c r="O31" s="535">
        <v>6924</v>
      </c>
      <c r="P31" s="521" t="s">
        <v>332</v>
      </c>
      <c r="Q31" s="500" t="s">
        <v>5506</v>
      </c>
      <c r="R31" s="500" t="s">
        <v>5859</v>
      </c>
      <c r="S31" s="500" t="s">
        <v>87</v>
      </c>
      <c r="T31" s="500" t="s">
        <v>87</v>
      </c>
      <c r="U31" s="519" t="s">
        <v>5907</v>
      </c>
      <c r="V31" s="519" t="s">
        <v>5908</v>
      </c>
      <c r="W31" s="471" t="s">
        <v>5759</v>
      </c>
      <c r="X31" s="471" t="s">
        <v>5759</v>
      </c>
      <c r="Y31" s="471" t="s">
        <v>5759</v>
      </c>
      <c r="Z31" s="503" t="s">
        <v>5666</v>
      </c>
      <c r="AA31" s="471" t="s">
        <v>5916</v>
      </c>
      <c r="AB31" s="471" t="s">
        <v>5895</v>
      </c>
      <c r="AC31" s="522" t="s">
        <v>5895</v>
      </c>
      <c r="AD31" s="460"/>
      <c r="AE31" s="476" t="s">
        <v>5896</v>
      </c>
      <c r="AF31" s="476" t="s">
        <v>5897</v>
      </c>
      <c r="AG31" s="530">
        <v>33432</v>
      </c>
      <c r="AH31" s="460">
        <f t="shared" ca="1" si="0"/>
        <v>33</v>
      </c>
      <c r="AI31" s="500" t="s">
        <v>5790</v>
      </c>
      <c r="AJ31" s="472" t="s">
        <v>5918</v>
      </c>
      <c r="AK31" s="476" t="s">
        <v>5910</v>
      </c>
      <c r="AL31" s="523" t="s">
        <v>5919</v>
      </c>
      <c r="AM31" s="476">
        <v>311765432</v>
      </c>
    </row>
    <row r="32" spans="1:39" ht="144.75" customHeight="1" x14ac:dyDescent="0.2">
      <c r="A32" s="524" t="s">
        <v>5920</v>
      </c>
      <c r="B32" s="525" t="s">
        <v>5921</v>
      </c>
      <c r="C32" s="525" t="s">
        <v>5922</v>
      </c>
      <c r="D32" s="525">
        <v>1090446289</v>
      </c>
      <c r="E32" s="525" t="s">
        <v>5923</v>
      </c>
      <c r="F32" s="536">
        <v>80250000</v>
      </c>
      <c r="G32" s="499" t="s">
        <v>5759</v>
      </c>
      <c r="H32" s="537">
        <v>80250000</v>
      </c>
      <c r="I32" s="528">
        <v>321</v>
      </c>
      <c r="J32" s="503" t="s">
        <v>3262</v>
      </c>
      <c r="K32" s="529">
        <v>2124</v>
      </c>
      <c r="L32" s="528" t="s">
        <v>590</v>
      </c>
      <c r="M32" s="471" t="s">
        <v>6156</v>
      </c>
      <c r="N32" s="500" t="s">
        <v>332</v>
      </c>
      <c r="O32" s="529">
        <v>6324</v>
      </c>
      <c r="P32" s="528" t="s">
        <v>590</v>
      </c>
      <c r="Q32" s="500" t="s">
        <v>5506</v>
      </c>
      <c r="R32" s="476" t="s">
        <v>5870</v>
      </c>
      <c r="S32" s="500" t="s">
        <v>332</v>
      </c>
      <c r="T32" s="500" t="s">
        <v>332</v>
      </c>
      <c r="U32" s="476" t="s">
        <v>5924</v>
      </c>
      <c r="V32" s="476" t="s">
        <v>5908</v>
      </c>
      <c r="W32" s="471" t="s">
        <v>5759</v>
      </c>
      <c r="X32" s="471" t="s">
        <v>5759</v>
      </c>
      <c r="Y32" s="471" t="s">
        <v>5759</v>
      </c>
      <c r="Z32" s="503" t="s">
        <v>5666</v>
      </c>
      <c r="AA32" s="471" t="s">
        <v>5916</v>
      </c>
      <c r="AB32" s="471" t="s">
        <v>5895</v>
      </c>
      <c r="AC32" s="538">
        <v>45644</v>
      </c>
      <c r="AD32" s="460"/>
      <c r="AE32" s="476" t="s">
        <v>246</v>
      </c>
      <c r="AF32" s="476" t="s">
        <v>5897</v>
      </c>
      <c r="AG32" s="530">
        <v>33230</v>
      </c>
      <c r="AH32" s="460">
        <f t="shared" ca="1" si="0"/>
        <v>34</v>
      </c>
      <c r="AI32" s="500" t="s">
        <v>5790</v>
      </c>
      <c r="AJ32" s="472" t="s">
        <v>5925</v>
      </c>
      <c r="AK32" s="476" t="s">
        <v>5926</v>
      </c>
      <c r="AL32" s="523" t="s">
        <v>5927</v>
      </c>
      <c r="AM32" s="476">
        <v>314768908</v>
      </c>
    </row>
    <row r="33" spans="1:41" ht="137.25" customHeight="1" x14ac:dyDescent="0.2">
      <c r="A33" s="531" t="s">
        <v>5928</v>
      </c>
      <c r="B33" s="532" t="s">
        <v>5929</v>
      </c>
      <c r="C33" s="532" t="s">
        <v>5930</v>
      </c>
      <c r="D33" s="532">
        <v>60391415</v>
      </c>
      <c r="E33" s="532" t="s">
        <v>5931</v>
      </c>
      <c r="F33" s="533">
        <v>80250000</v>
      </c>
      <c r="G33" s="499" t="s">
        <v>5759</v>
      </c>
      <c r="H33" s="534">
        <v>80250000</v>
      </c>
      <c r="I33" s="521">
        <v>321</v>
      </c>
      <c r="J33" s="539" t="s">
        <v>3262</v>
      </c>
      <c r="K33" s="535">
        <v>2224</v>
      </c>
      <c r="L33" s="521" t="s">
        <v>120</v>
      </c>
      <c r="M33" s="471" t="s">
        <v>6156</v>
      </c>
      <c r="N33" s="519" t="s">
        <v>281</v>
      </c>
      <c r="O33" s="535">
        <v>7624</v>
      </c>
      <c r="P33" s="521" t="s">
        <v>120</v>
      </c>
      <c r="Q33" s="519" t="s">
        <v>5506</v>
      </c>
      <c r="R33" s="519" t="s">
        <v>5870</v>
      </c>
      <c r="S33" s="519" t="s">
        <v>281</v>
      </c>
      <c r="T33" s="519" t="s">
        <v>281</v>
      </c>
      <c r="U33" s="519" t="s">
        <v>5892</v>
      </c>
      <c r="V33" s="519" t="s">
        <v>5893</v>
      </c>
      <c r="W33" s="471" t="s">
        <v>5759</v>
      </c>
      <c r="X33" s="471" t="s">
        <v>5759</v>
      </c>
      <c r="Y33" s="471" t="s">
        <v>5759</v>
      </c>
      <c r="Z33" s="503" t="s">
        <v>5666</v>
      </c>
      <c r="AA33" s="471" t="s">
        <v>5916</v>
      </c>
      <c r="AB33" s="471" t="s">
        <v>5932</v>
      </c>
      <c r="AC33" s="471" t="s">
        <v>5932</v>
      </c>
      <c r="AD33" s="460"/>
      <c r="AE33" s="476" t="s">
        <v>246</v>
      </c>
      <c r="AF33" s="476" t="s">
        <v>5897</v>
      </c>
      <c r="AG33" s="530">
        <v>35015</v>
      </c>
      <c r="AH33" s="460">
        <f t="shared" ca="1" si="0"/>
        <v>29</v>
      </c>
      <c r="AI33" s="500" t="s">
        <v>5790</v>
      </c>
      <c r="AJ33" s="472" t="s">
        <v>5933</v>
      </c>
      <c r="AK33" s="476" t="s">
        <v>5934</v>
      </c>
      <c r="AL33" s="523" t="s">
        <v>5935</v>
      </c>
      <c r="AM33" s="476">
        <v>31459876</v>
      </c>
    </row>
    <row r="34" spans="1:41" ht="138.75" customHeight="1" x14ac:dyDescent="0.2">
      <c r="A34" s="524" t="s">
        <v>5936</v>
      </c>
      <c r="B34" s="525" t="s">
        <v>5937</v>
      </c>
      <c r="C34" s="525" t="s">
        <v>5938</v>
      </c>
      <c r="D34" s="525">
        <v>5414696</v>
      </c>
      <c r="E34" s="525" t="s">
        <v>5939</v>
      </c>
      <c r="F34" s="536">
        <v>80250000</v>
      </c>
      <c r="G34" s="499" t="s">
        <v>5759</v>
      </c>
      <c r="H34" s="537">
        <v>80250000</v>
      </c>
      <c r="I34" s="528">
        <v>321</v>
      </c>
      <c r="J34" s="503" t="s">
        <v>3262</v>
      </c>
      <c r="K34" s="529">
        <v>1924</v>
      </c>
      <c r="L34" s="528" t="s">
        <v>332</v>
      </c>
      <c r="M34" s="471" t="s">
        <v>6156</v>
      </c>
      <c r="N34" s="500" t="s">
        <v>87</v>
      </c>
      <c r="O34" s="529">
        <v>7024</v>
      </c>
      <c r="P34" s="528" t="s">
        <v>332</v>
      </c>
      <c r="Q34" s="500" t="s">
        <v>5506</v>
      </c>
      <c r="R34" s="500" t="s">
        <v>5859</v>
      </c>
      <c r="S34" s="500" t="s">
        <v>87</v>
      </c>
      <c r="T34" s="500" t="s">
        <v>87</v>
      </c>
      <c r="U34" s="476" t="s">
        <v>5892</v>
      </c>
      <c r="V34" s="476" t="s">
        <v>5893</v>
      </c>
      <c r="W34" s="471" t="s">
        <v>5759</v>
      </c>
      <c r="X34" s="471" t="s">
        <v>5759</v>
      </c>
      <c r="Y34" s="471" t="s">
        <v>5759</v>
      </c>
      <c r="Z34" s="503" t="s">
        <v>5666</v>
      </c>
      <c r="AA34" s="471" t="s">
        <v>5894</v>
      </c>
      <c r="AB34" s="471" t="s">
        <v>5895</v>
      </c>
      <c r="AC34" s="538">
        <v>45644</v>
      </c>
      <c r="AD34" s="460"/>
      <c r="AE34" s="476" t="s">
        <v>246</v>
      </c>
      <c r="AF34" s="476" t="s">
        <v>5897</v>
      </c>
      <c r="AG34" s="530">
        <v>33432</v>
      </c>
      <c r="AH34" s="460">
        <f t="shared" ca="1" si="0"/>
        <v>33</v>
      </c>
      <c r="AI34" s="500" t="s">
        <v>5790</v>
      </c>
      <c r="AJ34" s="472" t="s">
        <v>5940</v>
      </c>
      <c r="AK34" s="476" t="s">
        <v>5941</v>
      </c>
      <c r="AL34" s="523" t="s">
        <v>5942</v>
      </c>
      <c r="AM34" s="476">
        <v>321876543</v>
      </c>
    </row>
    <row r="35" spans="1:41" ht="164.25" customHeight="1" x14ac:dyDescent="0.2">
      <c r="A35" s="531" t="s">
        <v>5943</v>
      </c>
      <c r="B35" s="532" t="s">
        <v>5944</v>
      </c>
      <c r="C35" s="532" t="s">
        <v>5945</v>
      </c>
      <c r="D35" s="532">
        <v>1090175377</v>
      </c>
      <c r="E35" s="532" t="s">
        <v>5946</v>
      </c>
      <c r="F35" s="533">
        <v>80250000</v>
      </c>
      <c r="G35" s="540" t="s">
        <v>5759</v>
      </c>
      <c r="H35" s="534">
        <v>80250000</v>
      </c>
      <c r="I35" s="521">
        <v>321</v>
      </c>
      <c r="J35" s="539" t="s">
        <v>3262</v>
      </c>
      <c r="K35" s="535">
        <v>1824</v>
      </c>
      <c r="L35" s="521" t="s">
        <v>590</v>
      </c>
      <c r="M35" s="471" t="s">
        <v>6156</v>
      </c>
      <c r="N35" s="519" t="s">
        <v>332</v>
      </c>
      <c r="O35" s="535">
        <v>6124</v>
      </c>
      <c r="P35" s="521" t="s">
        <v>590</v>
      </c>
      <c r="Q35" s="519" t="s">
        <v>5506</v>
      </c>
      <c r="R35" s="519" t="s">
        <v>5859</v>
      </c>
      <c r="S35" s="519" t="s">
        <v>332</v>
      </c>
      <c r="T35" s="519" t="s">
        <v>332</v>
      </c>
      <c r="U35" s="519" t="s">
        <v>5907</v>
      </c>
      <c r="V35" s="519" t="s">
        <v>5908</v>
      </c>
      <c r="W35" s="539" t="s">
        <v>5759</v>
      </c>
      <c r="X35" s="539" t="s">
        <v>5759</v>
      </c>
      <c r="Y35" s="539" t="s">
        <v>5759</v>
      </c>
      <c r="Z35" s="539" t="s">
        <v>5666</v>
      </c>
      <c r="AA35" s="539" t="s">
        <v>5894</v>
      </c>
      <c r="AB35" s="539" t="s">
        <v>5895</v>
      </c>
      <c r="AC35" s="541" t="s">
        <v>5895</v>
      </c>
      <c r="AD35" s="542"/>
      <c r="AE35" s="519" t="s">
        <v>5896</v>
      </c>
      <c r="AF35" s="519" t="s">
        <v>5897</v>
      </c>
      <c r="AG35" s="617">
        <v>33230</v>
      </c>
      <c r="AH35" s="460">
        <f t="shared" ca="1" si="0"/>
        <v>34</v>
      </c>
      <c r="AI35" s="519" t="s">
        <v>5790</v>
      </c>
      <c r="AJ35" s="543" t="s">
        <v>5947</v>
      </c>
      <c r="AK35" s="519" t="s">
        <v>5948</v>
      </c>
      <c r="AL35" s="544" t="s">
        <v>5949</v>
      </c>
      <c r="AM35" s="519">
        <v>321908765</v>
      </c>
    </row>
    <row r="36" spans="1:41" ht="138" customHeight="1" x14ac:dyDescent="0.2">
      <c r="A36" s="524" t="s">
        <v>5950</v>
      </c>
      <c r="B36" s="525" t="s">
        <v>5951</v>
      </c>
      <c r="C36" s="525" t="s">
        <v>5952</v>
      </c>
      <c r="D36" s="525">
        <v>1090427117</v>
      </c>
      <c r="E36" s="525" t="s">
        <v>5953</v>
      </c>
      <c r="F36" s="536">
        <v>80250000</v>
      </c>
      <c r="G36" s="499" t="s">
        <v>5759</v>
      </c>
      <c r="H36" s="537">
        <v>80250000</v>
      </c>
      <c r="I36" s="528">
        <v>321</v>
      </c>
      <c r="J36" s="503" t="s">
        <v>3262</v>
      </c>
      <c r="K36" s="529">
        <v>1724</v>
      </c>
      <c r="L36" s="528" t="s">
        <v>332</v>
      </c>
      <c r="M36" s="471" t="s">
        <v>6156</v>
      </c>
      <c r="N36" s="500" t="s">
        <v>87</v>
      </c>
      <c r="O36" s="529">
        <v>6624</v>
      </c>
      <c r="P36" s="528" t="s">
        <v>332</v>
      </c>
      <c r="Q36" s="500" t="s">
        <v>5506</v>
      </c>
      <c r="R36" s="500" t="s">
        <v>5870</v>
      </c>
      <c r="S36" s="500" t="s">
        <v>87</v>
      </c>
      <c r="T36" s="500" t="s">
        <v>87</v>
      </c>
      <c r="U36" s="476" t="s">
        <v>5907</v>
      </c>
      <c r="V36" s="476" t="s">
        <v>5908</v>
      </c>
      <c r="W36" s="471" t="s">
        <v>5759</v>
      </c>
      <c r="X36" s="471" t="s">
        <v>5759</v>
      </c>
      <c r="Y36" s="471" t="s">
        <v>5759</v>
      </c>
      <c r="Z36" s="503" t="s">
        <v>5666</v>
      </c>
      <c r="AA36" s="471" t="s">
        <v>5894</v>
      </c>
      <c r="AB36" s="471" t="s">
        <v>5895</v>
      </c>
      <c r="AC36" s="522" t="s">
        <v>5895</v>
      </c>
      <c r="AD36" s="460"/>
      <c r="AE36" s="476" t="s">
        <v>5896</v>
      </c>
      <c r="AF36" s="476" t="s">
        <v>5897</v>
      </c>
      <c r="AG36" s="530">
        <v>35015</v>
      </c>
      <c r="AH36" s="460">
        <f t="shared" ca="1" si="0"/>
        <v>29</v>
      </c>
      <c r="AI36" s="500" t="s">
        <v>5790</v>
      </c>
      <c r="AJ36" s="472" t="s">
        <v>5909</v>
      </c>
      <c r="AK36" s="476" t="s">
        <v>5948</v>
      </c>
      <c r="AL36" s="523" t="s">
        <v>5954</v>
      </c>
      <c r="AM36" s="476">
        <v>316725432</v>
      </c>
    </row>
    <row r="37" spans="1:41" ht="150.75" customHeight="1" x14ac:dyDescent="0.2">
      <c r="A37" s="531" t="s">
        <v>5943</v>
      </c>
      <c r="B37" s="532" t="s">
        <v>5955</v>
      </c>
      <c r="C37" s="532" t="s">
        <v>5956</v>
      </c>
      <c r="D37" s="532">
        <v>37339306</v>
      </c>
      <c r="E37" s="532" t="s">
        <v>5957</v>
      </c>
      <c r="F37" s="533">
        <v>80250000</v>
      </c>
      <c r="G37" s="540" t="s">
        <v>5759</v>
      </c>
      <c r="H37" s="534">
        <v>80250000</v>
      </c>
      <c r="I37" s="521">
        <v>321</v>
      </c>
      <c r="J37" s="539" t="s">
        <v>3262</v>
      </c>
      <c r="K37" s="535">
        <v>2424</v>
      </c>
      <c r="L37" s="521" t="s">
        <v>590</v>
      </c>
      <c r="M37" s="471" t="s">
        <v>6156</v>
      </c>
      <c r="N37" s="519" t="s">
        <v>332</v>
      </c>
      <c r="O37" s="535">
        <v>6224</v>
      </c>
      <c r="P37" s="521" t="s">
        <v>590</v>
      </c>
      <c r="Q37" s="519" t="s">
        <v>5506</v>
      </c>
      <c r="R37" s="519" t="s">
        <v>5870</v>
      </c>
      <c r="S37" s="519" t="s">
        <v>332</v>
      </c>
      <c r="T37" s="519" t="s">
        <v>332</v>
      </c>
      <c r="U37" s="519" t="s">
        <v>5924</v>
      </c>
      <c r="V37" s="519" t="s">
        <v>5908</v>
      </c>
      <c r="W37" s="471" t="s">
        <v>5759</v>
      </c>
      <c r="X37" s="471" t="s">
        <v>5759</v>
      </c>
      <c r="Y37" s="471" t="s">
        <v>5759</v>
      </c>
      <c r="Z37" s="503" t="s">
        <v>5666</v>
      </c>
      <c r="AA37" s="471" t="s">
        <v>5894</v>
      </c>
      <c r="AB37" s="471" t="s">
        <v>5895</v>
      </c>
      <c r="AC37" s="522" t="s">
        <v>5895</v>
      </c>
      <c r="AD37" s="460"/>
      <c r="AE37" s="476" t="s">
        <v>5896</v>
      </c>
      <c r="AF37" s="476" t="s">
        <v>5897</v>
      </c>
      <c r="AG37" s="530">
        <v>33432</v>
      </c>
      <c r="AH37" s="460">
        <f t="shared" ca="1" si="0"/>
        <v>33</v>
      </c>
      <c r="AI37" s="500" t="s">
        <v>5790</v>
      </c>
      <c r="AJ37" s="472" t="s">
        <v>5958</v>
      </c>
      <c r="AK37" s="476" t="s">
        <v>5926</v>
      </c>
      <c r="AL37" s="523" t="s">
        <v>5959</v>
      </c>
      <c r="AM37" s="476">
        <v>320987654</v>
      </c>
    </row>
    <row r="38" spans="1:41" ht="195.75" customHeight="1" x14ac:dyDescent="0.2">
      <c r="A38" s="524" t="s">
        <v>5960</v>
      </c>
      <c r="B38" s="525" t="s">
        <v>5961</v>
      </c>
      <c r="C38" s="525" t="s">
        <v>5962</v>
      </c>
      <c r="D38" s="525">
        <v>1093784937</v>
      </c>
      <c r="E38" s="525" t="s">
        <v>5963</v>
      </c>
      <c r="F38" s="536">
        <v>80250000</v>
      </c>
      <c r="G38" s="499" t="s">
        <v>5759</v>
      </c>
      <c r="H38" s="537">
        <v>80250000</v>
      </c>
      <c r="I38" s="528">
        <v>321</v>
      </c>
      <c r="J38" s="503" t="s">
        <v>3262</v>
      </c>
      <c r="K38" s="529">
        <v>2324</v>
      </c>
      <c r="L38" s="528" t="s">
        <v>205</v>
      </c>
      <c r="M38" s="471" t="s">
        <v>6156</v>
      </c>
      <c r="N38" s="500" t="s">
        <v>120</v>
      </c>
      <c r="O38" s="529">
        <v>7524</v>
      </c>
      <c r="P38" s="528" t="s">
        <v>205</v>
      </c>
      <c r="Q38" s="500" t="s">
        <v>5506</v>
      </c>
      <c r="R38" s="500" t="s">
        <v>5870</v>
      </c>
      <c r="S38" s="500" t="s">
        <v>120</v>
      </c>
      <c r="T38" s="500" t="s">
        <v>120</v>
      </c>
      <c r="U38" s="476" t="s">
        <v>5964</v>
      </c>
      <c r="V38" s="476" t="s">
        <v>5908</v>
      </c>
      <c r="W38" s="471" t="s">
        <v>5759</v>
      </c>
      <c r="X38" s="471" t="s">
        <v>5759</v>
      </c>
      <c r="Y38" s="471" t="s">
        <v>5759</v>
      </c>
      <c r="Z38" s="503" t="s">
        <v>5666</v>
      </c>
      <c r="AA38" s="471" t="s">
        <v>5894</v>
      </c>
      <c r="AB38" s="471" t="s">
        <v>5895</v>
      </c>
      <c r="AC38" s="522" t="s">
        <v>5895</v>
      </c>
      <c r="AD38" s="460"/>
      <c r="AE38" s="476" t="s">
        <v>246</v>
      </c>
      <c r="AF38" s="476" t="s">
        <v>5897</v>
      </c>
      <c r="AG38" s="530">
        <v>35015</v>
      </c>
      <c r="AH38" s="460">
        <f t="shared" ca="1" si="0"/>
        <v>29</v>
      </c>
      <c r="AI38" s="500" t="s">
        <v>5790</v>
      </c>
      <c r="AJ38" s="472" t="s">
        <v>5965</v>
      </c>
      <c r="AK38" s="476" t="s">
        <v>5948</v>
      </c>
      <c r="AL38" s="523" t="s">
        <v>5966</v>
      </c>
      <c r="AM38" s="476">
        <v>311098543</v>
      </c>
    </row>
    <row r="39" spans="1:41" ht="106.5" customHeight="1" x14ac:dyDescent="0.2">
      <c r="A39" s="545" t="s">
        <v>5968</v>
      </c>
      <c r="B39" s="545" t="s">
        <v>5968</v>
      </c>
      <c r="C39" s="545" t="s">
        <v>5969</v>
      </c>
      <c r="D39" s="542">
        <v>1110519987</v>
      </c>
      <c r="E39" s="546" t="s">
        <v>5970</v>
      </c>
      <c r="F39" s="547" t="s">
        <v>5971</v>
      </c>
      <c r="G39" s="547" t="s">
        <v>60</v>
      </c>
      <c r="H39" s="542" t="s">
        <v>5972</v>
      </c>
      <c r="I39" s="542">
        <v>335</v>
      </c>
      <c r="J39" s="547" t="s">
        <v>483</v>
      </c>
      <c r="K39" s="542">
        <v>324</v>
      </c>
      <c r="L39" s="542" t="s">
        <v>621</v>
      </c>
      <c r="M39" s="542" t="s">
        <v>5973</v>
      </c>
      <c r="N39" s="542" t="s">
        <v>621</v>
      </c>
      <c r="O39" s="542">
        <v>1624</v>
      </c>
      <c r="P39" s="542" t="s">
        <v>621</v>
      </c>
      <c r="Q39" s="542" t="s">
        <v>301</v>
      </c>
      <c r="R39" s="548" t="s">
        <v>5974</v>
      </c>
      <c r="S39" s="547" t="s">
        <v>621</v>
      </c>
      <c r="T39" s="542" t="s">
        <v>621</v>
      </c>
      <c r="U39" s="542" t="s">
        <v>5975</v>
      </c>
      <c r="V39" s="542" t="s">
        <v>5976</v>
      </c>
      <c r="W39" s="549"/>
      <c r="X39" s="542"/>
      <c r="Y39" s="549" t="s">
        <v>5977</v>
      </c>
      <c r="Z39" s="542" t="s">
        <v>62</v>
      </c>
      <c r="AA39" s="550" t="s">
        <v>60</v>
      </c>
      <c r="AB39" s="551">
        <v>45320</v>
      </c>
      <c r="AC39" s="552">
        <v>45644</v>
      </c>
      <c r="AD39" s="547"/>
      <c r="AE39" s="553" t="s">
        <v>5760</v>
      </c>
      <c r="AF39" s="550" t="s">
        <v>5761</v>
      </c>
      <c r="AG39" s="560">
        <v>33621</v>
      </c>
      <c r="AH39" s="460">
        <f t="shared" ca="1" si="0"/>
        <v>32</v>
      </c>
      <c r="AI39" s="554"/>
      <c r="AJ39" s="555" t="s">
        <v>5979</v>
      </c>
      <c r="AK39" s="556" t="s">
        <v>5980</v>
      </c>
      <c r="AL39" s="557" t="s">
        <v>5981</v>
      </c>
      <c r="AM39" s="558">
        <v>3004743935</v>
      </c>
    </row>
    <row r="40" spans="1:41" ht="118.5" customHeight="1" x14ac:dyDescent="0.2">
      <c r="A40" s="545" t="s">
        <v>5982</v>
      </c>
      <c r="B40" s="545" t="s">
        <v>5982</v>
      </c>
      <c r="C40" s="545" t="s">
        <v>5983</v>
      </c>
      <c r="D40" s="542">
        <v>52783827</v>
      </c>
      <c r="E40" s="546" t="s">
        <v>5984</v>
      </c>
      <c r="F40" s="547" t="s">
        <v>5985</v>
      </c>
      <c r="G40" s="547" t="s">
        <v>60</v>
      </c>
      <c r="H40" s="542" t="s">
        <v>5986</v>
      </c>
      <c r="I40" s="542">
        <v>335</v>
      </c>
      <c r="J40" s="547" t="s">
        <v>483</v>
      </c>
      <c r="K40" s="542">
        <v>224</v>
      </c>
      <c r="L40" s="542" t="s">
        <v>621</v>
      </c>
      <c r="M40" s="542" t="s">
        <v>5973</v>
      </c>
      <c r="N40" s="542" t="s">
        <v>5987</v>
      </c>
      <c r="O40" s="542">
        <v>1724</v>
      </c>
      <c r="P40" s="542" t="s">
        <v>621</v>
      </c>
      <c r="Q40" s="542" t="s">
        <v>301</v>
      </c>
      <c r="R40" s="548" t="s">
        <v>5988</v>
      </c>
      <c r="S40" s="547" t="s">
        <v>621</v>
      </c>
      <c r="T40" s="542" t="s">
        <v>605</v>
      </c>
      <c r="U40" s="542" t="s">
        <v>5975</v>
      </c>
      <c r="V40" s="542" t="s">
        <v>5976</v>
      </c>
      <c r="W40" s="549"/>
      <c r="X40" s="542"/>
      <c r="Y40" s="549" t="s">
        <v>5977</v>
      </c>
      <c r="Z40" s="542" t="s">
        <v>62</v>
      </c>
      <c r="AA40" s="550" t="s">
        <v>60</v>
      </c>
      <c r="AB40" s="551">
        <v>45316</v>
      </c>
      <c r="AC40" s="552">
        <v>45644</v>
      </c>
      <c r="AD40" s="547"/>
      <c r="AE40" s="553" t="s">
        <v>5989</v>
      </c>
      <c r="AF40" s="550" t="s">
        <v>5625</v>
      </c>
      <c r="AG40" s="560">
        <v>29997</v>
      </c>
      <c r="AH40" s="460">
        <f t="shared" ca="1" si="0"/>
        <v>42</v>
      </c>
      <c r="AI40" s="554"/>
      <c r="AJ40" s="555" t="s">
        <v>5991</v>
      </c>
      <c r="AK40" s="556" t="s">
        <v>5992</v>
      </c>
      <c r="AL40" s="557" t="s">
        <v>5993</v>
      </c>
      <c r="AM40" s="558">
        <v>3133332152</v>
      </c>
    </row>
    <row r="41" spans="1:41" ht="135.75" customHeight="1" x14ac:dyDescent="0.2">
      <c r="A41" s="545" t="s">
        <v>5994</v>
      </c>
      <c r="B41" s="545" t="s">
        <v>5994</v>
      </c>
      <c r="C41" s="545" t="s">
        <v>5995</v>
      </c>
      <c r="D41" s="542">
        <v>1096618214</v>
      </c>
      <c r="E41" s="546" t="s">
        <v>5996</v>
      </c>
      <c r="F41" s="547" t="s">
        <v>5971</v>
      </c>
      <c r="G41" s="547" t="s">
        <v>60</v>
      </c>
      <c r="H41" s="542" t="s">
        <v>5972</v>
      </c>
      <c r="I41" s="542">
        <v>335</v>
      </c>
      <c r="J41" s="547" t="s">
        <v>483</v>
      </c>
      <c r="K41" s="542">
        <v>424</v>
      </c>
      <c r="L41" s="542" t="s">
        <v>621</v>
      </c>
      <c r="M41" s="542" t="s">
        <v>5973</v>
      </c>
      <c r="N41" s="542" t="s">
        <v>418</v>
      </c>
      <c r="O41" s="542">
        <v>2424</v>
      </c>
      <c r="P41" s="542" t="s">
        <v>418</v>
      </c>
      <c r="Q41" s="542" t="s">
        <v>301</v>
      </c>
      <c r="R41" s="548" t="s">
        <v>5997</v>
      </c>
      <c r="S41" s="547" t="s">
        <v>418</v>
      </c>
      <c r="T41" s="559">
        <v>45323</v>
      </c>
      <c r="U41" s="542" t="s">
        <v>5975</v>
      </c>
      <c r="V41" s="542" t="s">
        <v>5976</v>
      </c>
      <c r="W41" s="549"/>
      <c r="X41" s="542"/>
      <c r="Y41" s="549" t="s">
        <v>5977</v>
      </c>
      <c r="Z41" s="542" t="s">
        <v>62</v>
      </c>
      <c r="AA41" s="550" t="s">
        <v>60</v>
      </c>
      <c r="AB41" s="551">
        <v>45321</v>
      </c>
      <c r="AC41" s="552">
        <v>45644</v>
      </c>
      <c r="AD41" s="547"/>
      <c r="AE41" s="553" t="s">
        <v>5998</v>
      </c>
      <c r="AF41" s="550" t="s">
        <v>5999</v>
      </c>
      <c r="AG41" s="560">
        <v>31746</v>
      </c>
      <c r="AH41" s="460">
        <f t="shared" ca="1" si="0"/>
        <v>38</v>
      </c>
      <c r="AI41" s="554"/>
      <c r="AJ41" s="555" t="s">
        <v>6001</v>
      </c>
      <c r="AK41" s="556" t="s">
        <v>6002</v>
      </c>
      <c r="AL41" s="557" t="s">
        <v>6003</v>
      </c>
      <c r="AM41" s="558">
        <v>3229544469</v>
      </c>
    </row>
    <row r="42" spans="1:41" ht="168.75" customHeight="1" x14ac:dyDescent="0.2">
      <c r="A42" s="545" t="s">
        <v>6004</v>
      </c>
      <c r="B42" s="545" t="s">
        <v>6004</v>
      </c>
      <c r="C42" s="545" t="s">
        <v>6005</v>
      </c>
      <c r="D42" s="542">
        <v>39573367</v>
      </c>
      <c r="E42" s="546" t="s">
        <v>6006</v>
      </c>
      <c r="F42" s="547" t="s">
        <v>5971</v>
      </c>
      <c r="G42" s="547" t="s">
        <v>60</v>
      </c>
      <c r="H42" s="542" t="s">
        <v>6007</v>
      </c>
      <c r="I42" s="542">
        <v>330</v>
      </c>
      <c r="J42" s="547" t="s">
        <v>483</v>
      </c>
      <c r="K42" s="542">
        <v>1324</v>
      </c>
      <c r="L42" s="542" t="s">
        <v>621</v>
      </c>
      <c r="M42" s="542" t="s">
        <v>5973</v>
      </c>
      <c r="N42" s="559">
        <v>45323</v>
      </c>
      <c r="O42" s="542">
        <v>3224</v>
      </c>
      <c r="P42" s="559">
        <v>45323</v>
      </c>
      <c r="Q42" s="542" t="s">
        <v>301</v>
      </c>
      <c r="R42" s="548" t="s">
        <v>6008</v>
      </c>
      <c r="S42" s="560">
        <v>45324</v>
      </c>
      <c r="T42" s="559">
        <v>45324</v>
      </c>
      <c r="U42" s="542" t="s">
        <v>5975</v>
      </c>
      <c r="V42" s="542" t="s">
        <v>5976</v>
      </c>
      <c r="W42" s="549"/>
      <c r="X42" s="542"/>
      <c r="Y42" s="549" t="s">
        <v>5977</v>
      </c>
      <c r="Z42" s="542" t="s">
        <v>62</v>
      </c>
      <c r="AA42" s="550" t="s">
        <v>60</v>
      </c>
      <c r="AB42" s="551">
        <v>45321</v>
      </c>
      <c r="AC42" s="552">
        <v>45644</v>
      </c>
      <c r="AD42" s="471" t="s">
        <v>303</v>
      </c>
      <c r="AE42" s="553" t="s">
        <v>6009</v>
      </c>
      <c r="AF42" s="550" t="s">
        <v>5625</v>
      </c>
      <c r="AG42" s="560">
        <v>28193</v>
      </c>
      <c r="AH42" s="460">
        <f t="shared" ca="1" si="0"/>
        <v>47</v>
      </c>
      <c r="AI42" s="554"/>
      <c r="AJ42" s="555" t="s">
        <v>6010</v>
      </c>
      <c r="AK42" s="556" t="s">
        <v>6011</v>
      </c>
      <c r="AL42" s="557" t="s">
        <v>6012</v>
      </c>
      <c r="AM42" s="558">
        <v>3116783329</v>
      </c>
      <c r="AN42" s="386"/>
      <c r="AO42" s="386"/>
    </row>
    <row r="43" spans="1:41" ht="189" customHeight="1" x14ac:dyDescent="0.2">
      <c r="A43" s="545" t="s">
        <v>6013</v>
      </c>
      <c r="B43" s="545" t="s">
        <v>6013</v>
      </c>
      <c r="C43" s="545" t="s">
        <v>6014</v>
      </c>
      <c r="D43" s="542">
        <v>1116798694</v>
      </c>
      <c r="E43" s="546" t="s">
        <v>6015</v>
      </c>
      <c r="F43" s="547" t="s">
        <v>6016</v>
      </c>
      <c r="G43" s="547" t="s">
        <v>60</v>
      </c>
      <c r="H43" s="542" t="s">
        <v>6017</v>
      </c>
      <c r="I43" s="542">
        <v>330</v>
      </c>
      <c r="J43" s="547" t="s">
        <v>483</v>
      </c>
      <c r="K43" s="542">
        <v>924</v>
      </c>
      <c r="L43" s="542" t="s">
        <v>621</v>
      </c>
      <c r="M43" s="542" t="s">
        <v>5973</v>
      </c>
      <c r="N43" s="559">
        <v>45323</v>
      </c>
      <c r="O43" s="542">
        <v>3324</v>
      </c>
      <c r="P43" s="559">
        <v>45293</v>
      </c>
      <c r="Q43" s="542" t="s">
        <v>301</v>
      </c>
      <c r="R43" s="548" t="s">
        <v>6018</v>
      </c>
      <c r="S43" s="560">
        <v>45324</v>
      </c>
      <c r="T43" s="559">
        <v>45324</v>
      </c>
      <c r="U43" s="542" t="s">
        <v>5975</v>
      </c>
      <c r="V43" s="542" t="s">
        <v>5976</v>
      </c>
      <c r="W43" s="549"/>
      <c r="X43" s="542"/>
      <c r="Y43" s="549" t="s">
        <v>5977</v>
      </c>
      <c r="Z43" s="542" t="s">
        <v>62</v>
      </c>
      <c r="AA43" s="561" t="s">
        <v>60</v>
      </c>
      <c r="AB43" s="551">
        <v>45323</v>
      </c>
      <c r="AC43" s="552">
        <v>45644</v>
      </c>
      <c r="AD43" s="547"/>
      <c r="AE43" s="562" t="s">
        <v>6019</v>
      </c>
      <c r="AF43" s="561" t="s">
        <v>6019</v>
      </c>
      <c r="AG43" s="571">
        <v>34475</v>
      </c>
      <c r="AH43" s="460">
        <f t="shared" ca="1" si="0"/>
        <v>30</v>
      </c>
      <c r="AI43" s="562"/>
      <c r="AJ43" s="563" t="s">
        <v>6021</v>
      </c>
      <c r="AK43" s="545" t="s">
        <v>6022</v>
      </c>
      <c r="AL43" s="557" t="s">
        <v>6023</v>
      </c>
      <c r="AM43" s="564">
        <v>3185899114</v>
      </c>
      <c r="AN43" s="386"/>
      <c r="AO43" s="386"/>
    </row>
    <row r="44" spans="1:41" ht="161.25" customHeight="1" x14ac:dyDescent="0.2">
      <c r="A44" s="565" t="s">
        <v>6024</v>
      </c>
      <c r="B44" s="545" t="s">
        <v>6024</v>
      </c>
      <c r="C44" s="545" t="s">
        <v>6025</v>
      </c>
      <c r="D44" s="542">
        <v>46458277</v>
      </c>
      <c r="E44" s="566" t="s">
        <v>6026</v>
      </c>
      <c r="F44" s="459" t="s">
        <v>6016</v>
      </c>
      <c r="G44" s="459" t="s">
        <v>60</v>
      </c>
      <c r="H44" s="460" t="s">
        <v>6017</v>
      </c>
      <c r="I44" s="460">
        <v>330</v>
      </c>
      <c r="J44" s="459" t="s">
        <v>483</v>
      </c>
      <c r="K44" s="460">
        <v>824</v>
      </c>
      <c r="L44" s="460" t="s">
        <v>621</v>
      </c>
      <c r="M44" s="542" t="s">
        <v>5973</v>
      </c>
      <c r="N44" s="463">
        <v>45293</v>
      </c>
      <c r="O44" s="460">
        <v>3024</v>
      </c>
      <c r="P44" s="463">
        <v>45293</v>
      </c>
      <c r="Q44" s="460" t="s">
        <v>301</v>
      </c>
      <c r="R44" s="458" t="s">
        <v>6027</v>
      </c>
      <c r="S44" s="466">
        <v>45293</v>
      </c>
      <c r="T44" s="463">
        <v>45293</v>
      </c>
      <c r="U44" s="460" t="s">
        <v>5975</v>
      </c>
      <c r="V44" s="460" t="s">
        <v>5976</v>
      </c>
      <c r="W44" s="461"/>
      <c r="X44" s="460"/>
      <c r="Y44" s="461" t="s">
        <v>5977</v>
      </c>
      <c r="Z44" s="460" t="s">
        <v>62</v>
      </c>
      <c r="AA44" s="567" t="s">
        <v>60</v>
      </c>
      <c r="AB44" s="551">
        <v>45322</v>
      </c>
      <c r="AC44" s="568">
        <v>45644</v>
      </c>
      <c r="AD44" s="459"/>
      <c r="AE44" s="553" t="s">
        <v>6028</v>
      </c>
      <c r="AF44" s="550" t="s">
        <v>6029</v>
      </c>
      <c r="AG44" s="560">
        <v>31347</v>
      </c>
      <c r="AH44" s="460">
        <f t="shared" ca="1" si="0"/>
        <v>39</v>
      </c>
      <c r="AI44" s="569"/>
      <c r="AJ44" s="555" t="s">
        <v>6031</v>
      </c>
      <c r="AK44" s="556" t="s">
        <v>6032</v>
      </c>
      <c r="AL44" s="542" t="s">
        <v>6033</v>
      </c>
      <c r="AM44" s="570">
        <v>3213139852</v>
      </c>
    </row>
    <row r="45" spans="1:41" ht="148.5" customHeight="1" x14ac:dyDescent="0.2">
      <c r="A45" s="545" t="s">
        <v>6034</v>
      </c>
      <c r="B45" s="545" t="s">
        <v>6034</v>
      </c>
      <c r="C45" s="545" t="s">
        <v>6035</v>
      </c>
      <c r="D45" s="542">
        <v>1110488201</v>
      </c>
      <c r="E45" s="546" t="s">
        <v>6036</v>
      </c>
      <c r="F45" s="547" t="s">
        <v>5971</v>
      </c>
      <c r="G45" s="547" t="s">
        <v>60</v>
      </c>
      <c r="H45" s="542" t="s">
        <v>6007</v>
      </c>
      <c r="I45" s="542">
        <v>330</v>
      </c>
      <c r="J45" s="547" t="s">
        <v>483</v>
      </c>
      <c r="K45" s="542">
        <v>1224</v>
      </c>
      <c r="L45" s="542" t="s">
        <v>621</v>
      </c>
      <c r="M45" s="542" t="s">
        <v>5973</v>
      </c>
      <c r="N45" s="559">
        <v>45323</v>
      </c>
      <c r="O45" s="542">
        <v>3124</v>
      </c>
      <c r="P45" s="559">
        <v>45293</v>
      </c>
      <c r="Q45" s="542" t="s">
        <v>301</v>
      </c>
      <c r="R45" s="548" t="s">
        <v>6037</v>
      </c>
      <c r="S45" s="560">
        <v>45324</v>
      </c>
      <c r="T45" s="559">
        <v>45293</v>
      </c>
      <c r="U45" s="542" t="s">
        <v>5975</v>
      </c>
      <c r="V45" s="542" t="s">
        <v>5976</v>
      </c>
      <c r="W45" s="549"/>
      <c r="X45" s="542"/>
      <c r="Y45" s="549" t="s">
        <v>5977</v>
      </c>
      <c r="Z45" s="542" t="s">
        <v>62</v>
      </c>
      <c r="AA45" s="550" t="s">
        <v>60</v>
      </c>
      <c r="AB45" s="551">
        <v>45321</v>
      </c>
      <c r="AC45" s="552">
        <v>45644</v>
      </c>
      <c r="AD45" s="547"/>
      <c r="AE45" s="553" t="s">
        <v>6038</v>
      </c>
      <c r="AF45" s="550" t="s">
        <v>5761</v>
      </c>
      <c r="AG45" s="560">
        <v>32576</v>
      </c>
      <c r="AH45" s="460">
        <f t="shared" ca="1" si="0"/>
        <v>35</v>
      </c>
      <c r="AI45" s="554"/>
      <c r="AJ45" s="555" t="s">
        <v>6039</v>
      </c>
      <c r="AK45" s="556" t="s">
        <v>6040</v>
      </c>
      <c r="AL45" s="557" t="s">
        <v>6041</v>
      </c>
      <c r="AM45" s="558">
        <v>3024389096</v>
      </c>
    </row>
    <row r="46" spans="1:41" ht="147.75" customHeight="1" x14ac:dyDescent="0.2">
      <c r="A46" s="545" t="s">
        <v>6042</v>
      </c>
      <c r="B46" s="545" t="s">
        <v>6042</v>
      </c>
      <c r="C46" s="545" t="s">
        <v>6043</v>
      </c>
      <c r="D46" s="542">
        <v>1019122366</v>
      </c>
      <c r="E46" s="546" t="s">
        <v>6044</v>
      </c>
      <c r="F46" s="547" t="s">
        <v>5971</v>
      </c>
      <c r="G46" s="547" t="s">
        <v>60</v>
      </c>
      <c r="H46" s="542" t="s">
        <v>6007</v>
      </c>
      <c r="I46" s="542">
        <v>330</v>
      </c>
      <c r="J46" s="547" t="s">
        <v>483</v>
      </c>
      <c r="K46" s="542">
        <v>1024</v>
      </c>
      <c r="L46" s="542" t="s">
        <v>621</v>
      </c>
      <c r="M46" s="542" t="s">
        <v>5973</v>
      </c>
      <c r="N46" s="559">
        <v>45323</v>
      </c>
      <c r="O46" s="542">
        <v>3424</v>
      </c>
      <c r="P46" s="559">
        <v>45293</v>
      </c>
      <c r="Q46" s="542" t="s">
        <v>301</v>
      </c>
      <c r="R46" s="548" t="s">
        <v>6045</v>
      </c>
      <c r="S46" s="560">
        <v>45324</v>
      </c>
      <c r="T46" s="559">
        <v>45324</v>
      </c>
      <c r="U46" s="542" t="s">
        <v>5975</v>
      </c>
      <c r="V46" s="542" t="s">
        <v>5976</v>
      </c>
      <c r="W46" s="549"/>
      <c r="X46" s="542"/>
      <c r="Y46" s="549" t="s">
        <v>5977</v>
      </c>
      <c r="Z46" s="542" t="s">
        <v>62</v>
      </c>
      <c r="AA46" s="550" t="s">
        <v>60</v>
      </c>
      <c r="AB46" s="551">
        <v>45322</v>
      </c>
      <c r="AC46" s="552">
        <v>45644</v>
      </c>
      <c r="AD46" s="547"/>
      <c r="AE46" s="553" t="s">
        <v>5989</v>
      </c>
      <c r="AF46" s="550" t="s">
        <v>5625</v>
      </c>
      <c r="AG46" s="560">
        <v>35252</v>
      </c>
      <c r="AH46" s="460">
        <f t="shared" ca="1" si="0"/>
        <v>28</v>
      </c>
      <c r="AI46" s="554"/>
      <c r="AJ46" s="555" t="s">
        <v>6046</v>
      </c>
      <c r="AK46" s="556" t="s">
        <v>6047</v>
      </c>
      <c r="AL46" s="557" t="s">
        <v>6048</v>
      </c>
      <c r="AM46" s="558">
        <v>3057696690</v>
      </c>
    </row>
    <row r="47" spans="1:41" ht="153.75" customHeight="1" x14ac:dyDescent="0.2">
      <c r="A47" s="545" t="s">
        <v>6049</v>
      </c>
      <c r="B47" s="545" t="s">
        <v>6049</v>
      </c>
      <c r="C47" s="545" t="s">
        <v>6050</v>
      </c>
      <c r="D47" s="542">
        <v>1091661742</v>
      </c>
      <c r="E47" s="546" t="s">
        <v>6051</v>
      </c>
      <c r="F47" s="547" t="s">
        <v>6016</v>
      </c>
      <c r="G47" s="547" t="s">
        <v>60</v>
      </c>
      <c r="H47" s="542" t="s">
        <v>6017</v>
      </c>
      <c r="I47" s="542">
        <v>330</v>
      </c>
      <c r="J47" s="547" t="s">
        <v>483</v>
      </c>
      <c r="K47" s="542">
        <v>1124</v>
      </c>
      <c r="L47" s="542" t="s">
        <v>621</v>
      </c>
      <c r="M47" s="542" t="s">
        <v>5973</v>
      </c>
      <c r="N47" s="559">
        <v>45323</v>
      </c>
      <c r="O47" s="542">
        <v>3524</v>
      </c>
      <c r="P47" s="559">
        <v>45293</v>
      </c>
      <c r="Q47" s="542" t="s">
        <v>301</v>
      </c>
      <c r="R47" s="548" t="s">
        <v>6052</v>
      </c>
      <c r="S47" s="560">
        <v>45324</v>
      </c>
      <c r="T47" s="559">
        <v>45293</v>
      </c>
      <c r="U47" s="542" t="s">
        <v>5975</v>
      </c>
      <c r="V47" s="542" t="s">
        <v>5976</v>
      </c>
      <c r="W47" s="549"/>
      <c r="X47" s="542"/>
      <c r="Y47" s="549" t="s">
        <v>5977</v>
      </c>
      <c r="Z47" s="542" t="s">
        <v>62</v>
      </c>
      <c r="AA47" s="550" t="s">
        <v>60</v>
      </c>
      <c r="AB47" s="551">
        <v>45322</v>
      </c>
      <c r="AC47" s="552">
        <v>45644</v>
      </c>
      <c r="AD47" s="547"/>
      <c r="AE47" s="553" t="s">
        <v>6053</v>
      </c>
      <c r="AF47" s="550" t="s">
        <v>6054</v>
      </c>
      <c r="AG47" s="560">
        <v>32688</v>
      </c>
      <c r="AH47" s="460">
        <f t="shared" ca="1" si="0"/>
        <v>35</v>
      </c>
      <c r="AI47" s="554"/>
      <c r="AJ47" s="555" t="s">
        <v>6056</v>
      </c>
      <c r="AK47" s="556" t="s">
        <v>6057</v>
      </c>
      <c r="AL47" s="557" t="s">
        <v>6058</v>
      </c>
      <c r="AM47" s="558">
        <v>3013014685</v>
      </c>
    </row>
    <row r="48" spans="1:41" ht="180.75" customHeight="1" x14ac:dyDescent="0.2">
      <c r="A48" s="545" t="s">
        <v>6059</v>
      </c>
      <c r="B48" s="545" t="s">
        <v>6059</v>
      </c>
      <c r="C48" s="545" t="s">
        <v>6060</v>
      </c>
      <c r="D48" s="542">
        <v>1095817839</v>
      </c>
      <c r="E48" s="546" t="s">
        <v>6061</v>
      </c>
      <c r="F48" s="547" t="s">
        <v>5971</v>
      </c>
      <c r="G48" s="547" t="s">
        <v>60</v>
      </c>
      <c r="H48" s="542" t="s">
        <v>6062</v>
      </c>
      <c r="I48" s="542" t="s">
        <v>6063</v>
      </c>
      <c r="J48" s="547" t="s">
        <v>483</v>
      </c>
      <c r="K48" s="542">
        <v>1524</v>
      </c>
      <c r="L48" s="559">
        <v>45506</v>
      </c>
      <c r="M48" s="542" t="s">
        <v>5973</v>
      </c>
      <c r="N48" s="559">
        <v>45331</v>
      </c>
      <c r="O48" s="542">
        <v>5324</v>
      </c>
      <c r="P48" s="559">
        <v>45537</v>
      </c>
      <c r="Q48" s="542" t="s">
        <v>5506</v>
      </c>
      <c r="R48" s="548" t="s">
        <v>6064</v>
      </c>
      <c r="S48" s="560">
        <v>45331</v>
      </c>
      <c r="T48" s="559">
        <v>45567</v>
      </c>
      <c r="U48" s="542" t="s">
        <v>5975</v>
      </c>
      <c r="V48" s="542" t="s">
        <v>5976</v>
      </c>
      <c r="W48" s="549"/>
      <c r="X48" s="542"/>
      <c r="Y48" s="549" t="s">
        <v>5977</v>
      </c>
      <c r="Z48" s="542" t="s">
        <v>62</v>
      </c>
      <c r="AA48" s="550" t="s">
        <v>60</v>
      </c>
      <c r="AB48" s="551">
        <v>45327</v>
      </c>
      <c r="AC48" s="552">
        <v>45644</v>
      </c>
      <c r="AD48" s="547"/>
      <c r="AE48" s="553" t="s">
        <v>6065</v>
      </c>
      <c r="AF48" s="550" t="s">
        <v>5999</v>
      </c>
      <c r="AG48" s="560">
        <v>34317</v>
      </c>
      <c r="AH48" s="460">
        <f t="shared" ca="1" si="0"/>
        <v>31</v>
      </c>
      <c r="AI48" s="554"/>
      <c r="AJ48" s="555" t="s">
        <v>6067</v>
      </c>
      <c r="AK48" s="556" t="s">
        <v>6068</v>
      </c>
      <c r="AL48" s="557" t="s">
        <v>6069</v>
      </c>
      <c r="AM48" s="558">
        <v>3008820095</v>
      </c>
    </row>
    <row r="49" spans="1:39" ht="202.5" customHeight="1" x14ac:dyDescent="0.2">
      <c r="A49" s="545" t="s">
        <v>6070</v>
      </c>
      <c r="B49" s="545" t="s">
        <v>6070</v>
      </c>
      <c r="C49" s="545" t="s">
        <v>6071</v>
      </c>
      <c r="D49" s="542">
        <v>98541022</v>
      </c>
      <c r="E49" s="546" t="s">
        <v>6072</v>
      </c>
      <c r="F49" s="547" t="s">
        <v>6016</v>
      </c>
      <c r="G49" s="547" t="s">
        <v>60</v>
      </c>
      <c r="H49" s="542" t="s">
        <v>6073</v>
      </c>
      <c r="I49" s="542">
        <v>318</v>
      </c>
      <c r="J49" s="547" t="s">
        <v>483</v>
      </c>
      <c r="K49" s="542">
        <v>1624</v>
      </c>
      <c r="L49" s="542" t="s">
        <v>808</v>
      </c>
      <c r="M49" s="542" t="s">
        <v>5973</v>
      </c>
      <c r="N49" s="542" t="s">
        <v>2448</v>
      </c>
      <c r="O49" s="542">
        <v>6424</v>
      </c>
      <c r="P49" s="542" t="s">
        <v>190</v>
      </c>
      <c r="Q49" s="542" t="s">
        <v>301</v>
      </c>
      <c r="R49" s="548" t="s">
        <v>6074</v>
      </c>
      <c r="S49" s="547" t="s">
        <v>190</v>
      </c>
      <c r="T49" s="542" t="s">
        <v>2448</v>
      </c>
      <c r="U49" s="542" t="s">
        <v>5975</v>
      </c>
      <c r="V49" s="542" t="s">
        <v>5976</v>
      </c>
      <c r="W49" s="549"/>
      <c r="X49" s="542"/>
      <c r="Y49" s="549" t="s">
        <v>5977</v>
      </c>
      <c r="Z49" s="542" t="s">
        <v>62</v>
      </c>
      <c r="AA49" s="550" t="s">
        <v>60</v>
      </c>
      <c r="AB49" s="551">
        <v>45334</v>
      </c>
      <c r="AC49" s="552">
        <v>45644</v>
      </c>
      <c r="AD49" s="547"/>
      <c r="AE49" s="553" t="s">
        <v>5710</v>
      </c>
      <c r="AF49" s="550" t="s">
        <v>5668</v>
      </c>
      <c r="AG49" s="560">
        <v>28344</v>
      </c>
      <c r="AH49" s="460">
        <f t="shared" ca="1" si="0"/>
        <v>47</v>
      </c>
      <c r="AI49" s="554"/>
      <c r="AJ49" s="555" t="s">
        <v>6075</v>
      </c>
      <c r="AK49" s="556" t="s">
        <v>6076</v>
      </c>
      <c r="AL49" s="557" t="s">
        <v>6077</v>
      </c>
      <c r="AM49" s="558">
        <v>3152972889</v>
      </c>
    </row>
    <row r="50" spans="1:39" ht="159.75" customHeight="1" x14ac:dyDescent="0.2">
      <c r="A50" s="545" t="s">
        <v>6078</v>
      </c>
      <c r="B50" s="545" t="s">
        <v>6078</v>
      </c>
      <c r="C50" s="545" t="s">
        <v>6079</v>
      </c>
      <c r="D50" s="542">
        <v>1014211459</v>
      </c>
      <c r="E50" s="546" t="s">
        <v>6080</v>
      </c>
      <c r="F50" s="547" t="s">
        <v>6081</v>
      </c>
      <c r="G50" s="547" t="s">
        <v>60</v>
      </c>
      <c r="H50" s="542" t="s">
        <v>6082</v>
      </c>
      <c r="I50" s="542">
        <v>270</v>
      </c>
      <c r="J50" s="547" t="s">
        <v>483</v>
      </c>
      <c r="K50" s="542">
        <v>4724</v>
      </c>
      <c r="L50" s="559">
        <v>45508</v>
      </c>
      <c r="M50" s="542" t="s">
        <v>5973</v>
      </c>
      <c r="N50" s="559">
        <v>45539</v>
      </c>
      <c r="O50" s="542">
        <v>19224</v>
      </c>
      <c r="P50" s="559">
        <v>45508</v>
      </c>
      <c r="Q50" s="542" t="s">
        <v>301</v>
      </c>
      <c r="R50" s="548" t="s">
        <v>6083</v>
      </c>
      <c r="S50" s="560">
        <v>45391</v>
      </c>
      <c r="T50" s="559">
        <v>45539</v>
      </c>
      <c r="U50" s="542" t="s">
        <v>5975</v>
      </c>
      <c r="V50" s="542" t="s">
        <v>5976</v>
      </c>
      <c r="W50" s="549"/>
      <c r="X50" s="542"/>
      <c r="Y50" s="549" t="s">
        <v>5977</v>
      </c>
      <c r="Z50" s="542" t="s">
        <v>62</v>
      </c>
      <c r="AA50" s="550" t="s">
        <v>60</v>
      </c>
      <c r="AB50" s="551">
        <v>45644</v>
      </c>
      <c r="AC50" s="552">
        <v>45644</v>
      </c>
      <c r="AD50" s="547"/>
      <c r="AE50" s="553" t="s">
        <v>5989</v>
      </c>
      <c r="AF50" s="550" t="s">
        <v>5625</v>
      </c>
      <c r="AG50" s="560">
        <v>33026</v>
      </c>
      <c r="AH50" s="460">
        <f t="shared" ca="1" si="0"/>
        <v>34</v>
      </c>
      <c r="AI50" s="554"/>
      <c r="AJ50" s="555" t="s">
        <v>6084</v>
      </c>
      <c r="AK50" s="556" t="s">
        <v>6085</v>
      </c>
      <c r="AL50" s="557" t="s">
        <v>6086</v>
      </c>
      <c r="AM50" s="558">
        <v>3174857117</v>
      </c>
    </row>
    <row r="51" spans="1:39" ht="177.75" customHeight="1" x14ac:dyDescent="0.2">
      <c r="A51" s="545" t="s">
        <v>6087</v>
      </c>
      <c r="B51" s="545" t="s">
        <v>6087</v>
      </c>
      <c r="C51" s="545" t="s">
        <v>6088</v>
      </c>
      <c r="D51" s="542">
        <v>1110587376</v>
      </c>
      <c r="E51" s="546" t="s">
        <v>6089</v>
      </c>
      <c r="F51" s="547" t="s">
        <v>5971</v>
      </c>
      <c r="G51" s="547" t="s">
        <v>60</v>
      </c>
      <c r="H51" s="542" t="s">
        <v>6090</v>
      </c>
      <c r="I51" s="542">
        <v>270</v>
      </c>
      <c r="J51" s="547" t="s">
        <v>483</v>
      </c>
      <c r="K51" s="542">
        <v>4824</v>
      </c>
      <c r="L51" s="559">
        <v>45508</v>
      </c>
      <c r="M51" s="542" t="s">
        <v>5973</v>
      </c>
      <c r="N51" s="559">
        <v>45390</v>
      </c>
      <c r="O51" s="542">
        <v>19124</v>
      </c>
      <c r="P51" s="559">
        <v>45508</v>
      </c>
      <c r="Q51" s="542" t="s">
        <v>301</v>
      </c>
      <c r="R51" s="548" t="s">
        <v>6091</v>
      </c>
      <c r="S51" s="560">
        <v>45390</v>
      </c>
      <c r="T51" s="559">
        <v>45539</v>
      </c>
      <c r="U51" s="542" t="s">
        <v>5975</v>
      </c>
      <c r="V51" s="542" t="s">
        <v>5976</v>
      </c>
      <c r="W51" s="549"/>
      <c r="X51" s="542"/>
      <c r="Y51" s="549" t="s">
        <v>5977</v>
      </c>
      <c r="Z51" s="542" t="s">
        <v>62</v>
      </c>
      <c r="AA51" s="556" t="s">
        <v>60</v>
      </c>
      <c r="AB51" s="551">
        <v>45644</v>
      </c>
      <c r="AC51" s="552">
        <v>45644</v>
      </c>
      <c r="AD51" s="547"/>
      <c r="AE51" s="553" t="s">
        <v>5989</v>
      </c>
      <c r="AF51" s="556" t="s">
        <v>5989</v>
      </c>
      <c r="AG51" s="560">
        <v>35800</v>
      </c>
      <c r="AH51" s="460">
        <f t="shared" ca="1" si="0"/>
        <v>26</v>
      </c>
      <c r="AI51" s="554"/>
      <c r="AJ51" s="555" t="s">
        <v>6092</v>
      </c>
      <c r="AK51" s="556" t="s">
        <v>6093</v>
      </c>
      <c r="AL51" s="557" t="s">
        <v>6094</v>
      </c>
      <c r="AM51" s="558">
        <v>3194727482</v>
      </c>
    </row>
    <row r="52" spans="1:39" ht="135.75" customHeight="1" x14ac:dyDescent="0.2">
      <c r="A52" s="545" t="s">
        <v>6095</v>
      </c>
      <c r="B52" s="545" t="s">
        <v>6095</v>
      </c>
      <c r="C52" s="545" t="s">
        <v>6096</v>
      </c>
      <c r="D52" s="542">
        <v>17420853</v>
      </c>
      <c r="E52" s="546" t="s">
        <v>6097</v>
      </c>
      <c r="F52" s="547" t="s">
        <v>5985</v>
      </c>
      <c r="G52" s="547" t="s">
        <v>60</v>
      </c>
      <c r="H52" s="542" t="s">
        <v>6098</v>
      </c>
      <c r="I52" s="542">
        <v>190</v>
      </c>
      <c r="J52" s="547" t="s">
        <v>483</v>
      </c>
      <c r="K52" s="542">
        <v>7024</v>
      </c>
      <c r="L52" s="542" t="s">
        <v>6099</v>
      </c>
      <c r="M52" s="542" t="s">
        <v>5973</v>
      </c>
      <c r="N52" s="542" t="s">
        <v>5174</v>
      </c>
      <c r="O52" s="542">
        <v>44524</v>
      </c>
      <c r="P52" s="542" t="s">
        <v>5174</v>
      </c>
      <c r="Q52" s="542" t="s">
        <v>301</v>
      </c>
      <c r="R52" s="548" t="s">
        <v>6100</v>
      </c>
      <c r="S52" s="547" t="s">
        <v>2280</v>
      </c>
      <c r="T52" s="542" t="s">
        <v>2280</v>
      </c>
      <c r="U52" s="542" t="s">
        <v>5975</v>
      </c>
      <c r="V52" s="542" t="s">
        <v>5976</v>
      </c>
      <c r="W52" s="549"/>
      <c r="X52" s="542"/>
      <c r="Y52" s="549" t="s">
        <v>5977</v>
      </c>
      <c r="Z52" s="542" t="s">
        <v>62</v>
      </c>
      <c r="AA52" s="550" t="s">
        <v>60</v>
      </c>
      <c r="AB52" s="551">
        <v>45471</v>
      </c>
      <c r="AC52" s="552">
        <v>45644</v>
      </c>
      <c r="AD52" s="547"/>
      <c r="AE52" s="553" t="s">
        <v>5531</v>
      </c>
      <c r="AF52" s="550" t="s">
        <v>4651</v>
      </c>
      <c r="AG52" s="560">
        <v>29691</v>
      </c>
      <c r="AH52" s="460">
        <f t="shared" ca="1" si="0"/>
        <v>43</v>
      </c>
      <c r="AI52" s="554"/>
      <c r="AJ52" s="555" t="s">
        <v>6102</v>
      </c>
      <c r="AK52" s="556" t="s">
        <v>6103</v>
      </c>
      <c r="AL52" s="557" t="s">
        <v>6104</v>
      </c>
      <c r="AM52" s="558">
        <v>3112100201</v>
      </c>
    </row>
    <row r="53" spans="1:39" ht="186" customHeight="1" x14ac:dyDescent="0.2">
      <c r="A53" s="545" t="s">
        <v>6105</v>
      </c>
      <c r="B53" s="545" t="s">
        <v>6105</v>
      </c>
      <c r="C53" s="545" t="s">
        <v>6106</v>
      </c>
      <c r="D53" s="542">
        <v>79743370</v>
      </c>
      <c r="E53" s="546" t="s">
        <v>6107</v>
      </c>
      <c r="F53" s="547" t="s">
        <v>5971</v>
      </c>
      <c r="G53" s="547" t="s">
        <v>60</v>
      </c>
      <c r="H53" s="542" t="s">
        <v>6108</v>
      </c>
      <c r="I53" s="542">
        <v>105</v>
      </c>
      <c r="J53" s="547" t="s">
        <v>483</v>
      </c>
      <c r="K53" s="542">
        <v>10424</v>
      </c>
      <c r="L53" s="542" t="s">
        <v>6109</v>
      </c>
      <c r="M53" s="542" t="s">
        <v>5973</v>
      </c>
      <c r="N53" s="542" t="s">
        <v>6110</v>
      </c>
      <c r="O53" s="542">
        <v>63524</v>
      </c>
      <c r="P53" s="542" t="s">
        <v>6110</v>
      </c>
      <c r="Q53" s="542" t="s">
        <v>301</v>
      </c>
      <c r="R53" s="548" t="s">
        <v>6111</v>
      </c>
      <c r="S53" s="547" t="s">
        <v>6110</v>
      </c>
      <c r="T53" s="542" t="s">
        <v>6112</v>
      </c>
      <c r="U53" s="542" t="s">
        <v>5975</v>
      </c>
      <c r="V53" s="542" t="s">
        <v>5976</v>
      </c>
      <c r="W53" s="549"/>
      <c r="X53" s="542"/>
      <c r="Y53" s="549" t="s">
        <v>5977</v>
      </c>
      <c r="Z53" s="542" t="s">
        <v>62</v>
      </c>
      <c r="AA53" s="561" t="s">
        <v>60</v>
      </c>
      <c r="AB53" s="551">
        <v>45552</v>
      </c>
      <c r="AC53" s="552">
        <v>45644</v>
      </c>
      <c r="AD53" s="547"/>
      <c r="AE53" s="562" t="s">
        <v>5989</v>
      </c>
      <c r="AF53" s="561" t="s">
        <v>5625</v>
      </c>
      <c r="AG53" s="571">
        <v>27771</v>
      </c>
      <c r="AH53" s="460">
        <f t="shared" ca="1" si="0"/>
        <v>48</v>
      </c>
      <c r="AI53" s="562"/>
      <c r="AJ53" s="572" t="s">
        <v>6113</v>
      </c>
      <c r="AK53" s="545" t="s">
        <v>6114</v>
      </c>
      <c r="AL53" s="542" t="s">
        <v>6115</v>
      </c>
      <c r="AM53" s="564">
        <v>3124570044</v>
      </c>
    </row>
    <row r="54" spans="1:39" ht="245.25" customHeight="1" x14ac:dyDescent="0.2">
      <c r="A54" s="545" t="s">
        <v>6116</v>
      </c>
      <c r="B54" s="545" t="s">
        <v>6116</v>
      </c>
      <c r="C54" s="545" t="s">
        <v>6117</v>
      </c>
      <c r="D54" s="542">
        <v>1068974966</v>
      </c>
      <c r="E54" s="546" t="s">
        <v>6118</v>
      </c>
      <c r="F54" s="547" t="s">
        <v>5971</v>
      </c>
      <c r="G54" s="547" t="s">
        <v>60</v>
      </c>
      <c r="H54" s="542" t="s">
        <v>6119</v>
      </c>
      <c r="I54" s="542" t="s">
        <v>6120</v>
      </c>
      <c r="J54" s="547" t="s">
        <v>483</v>
      </c>
      <c r="K54" s="542">
        <v>10124</v>
      </c>
      <c r="L54" s="542" t="s">
        <v>6121</v>
      </c>
      <c r="M54" s="542" t="s">
        <v>5973</v>
      </c>
      <c r="N54" s="542" t="s">
        <v>6110</v>
      </c>
      <c r="O54" s="542">
        <v>63624</v>
      </c>
      <c r="P54" s="542" t="s">
        <v>6110</v>
      </c>
      <c r="Q54" s="542" t="s">
        <v>301</v>
      </c>
      <c r="R54" s="548" t="s">
        <v>6122</v>
      </c>
      <c r="S54" s="547" t="s">
        <v>6110</v>
      </c>
      <c r="T54" s="542" t="s">
        <v>6123</v>
      </c>
      <c r="U54" s="542" t="s">
        <v>5975</v>
      </c>
      <c r="V54" s="542" t="s">
        <v>5976</v>
      </c>
      <c r="W54" s="549"/>
      <c r="X54" s="542"/>
      <c r="Y54" s="549" t="s">
        <v>5977</v>
      </c>
      <c r="Z54" s="542" t="s">
        <v>62</v>
      </c>
      <c r="AA54" s="550" t="s">
        <v>60</v>
      </c>
      <c r="AB54" s="551">
        <v>45644</v>
      </c>
      <c r="AC54" s="552">
        <v>45644</v>
      </c>
      <c r="AD54" s="560"/>
      <c r="AE54" s="553" t="s">
        <v>6124</v>
      </c>
      <c r="AF54" s="550" t="s">
        <v>5625</v>
      </c>
      <c r="AG54" s="560">
        <v>33783</v>
      </c>
      <c r="AH54" s="460">
        <f t="shared" ca="1" si="0"/>
        <v>32</v>
      </c>
      <c r="AI54" s="554"/>
      <c r="AJ54" s="555" t="s">
        <v>6126</v>
      </c>
      <c r="AK54" s="556" t="s">
        <v>6127</v>
      </c>
      <c r="AL54" s="557" t="s">
        <v>6128</v>
      </c>
      <c r="AM54" s="558">
        <v>3134035725</v>
      </c>
    </row>
    <row r="55" spans="1:39" ht="147.75" customHeight="1" x14ac:dyDescent="0.2">
      <c r="A55" s="545" t="s">
        <v>6129</v>
      </c>
      <c r="B55" s="545" t="s">
        <v>6129</v>
      </c>
      <c r="C55" s="545" t="s">
        <v>6130</v>
      </c>
      <c r="D55" s="542">
        <v>1018419028</v>
      </c>
      <c r="E55" s="546" t="s">
        <v>6131</v>
      </c>
      <c r="F55" s="547" t="s">
        <v>6016</v>
      </c>
      <c r="G55" s="547" t="s">
        <v>60</v>
      </c>
      <c r="H55" s="542" t="s">
        <v>6132</v>
      </c>
      <c r="I55" s="542">
        <v>105</v>
      </c>
      <c r="J55" s="547" t="s">
        <v>483</v>
      </c>
      <c r="K55" s="542">
        <v>10224</v>
      </c>
      <c r="L55" s="542" t="s">
        <v>6109</v>
      </c>
      <c r="M55" s="542" t="s">
        <v>5973</v>
      </c>
      <c r="N55" s="542" t="s">
        <v>6112</v>
      </c>
      <c r="O55" s="542">
        <v>65024</v>
      </c>
      <c r="P55" s="542" t="s">
        <v>6123</v>
      </c>
      <c r="Q55" s="542" t="s">
        <v>301</v>
      </c>
      <c r="R55" s="548" t="s">
        <v>6133</v>
      </c>
      <c r="S55" s="547" t="s">
        <v>6123</v>
      </c>
      <c r="T55" s="542" t="s">
        <v>6134</v>
      </c>
      <c r="U55" s="542" t="s">
        <v>5975</v>
      </c>
      <c r="V55" s="542" t="s">
        <v>5976</v>
      </c>
      <c r="W55" s="549"/>
      <c r="X55" s="542"/>
      <c r="Y55" s="549" t="s">
        <v>5977</v>
      </c>
      <c r="Z55" s="542" t="s">
        <v>62</v>
      </c>
      <c r="AA55" s="561" t="s">
        <v>6135</v>
      </c>
      <c r="AB55" s="561" t="s">
        <v>6135</v>
      </c>
      <c r="AC55" s="561" t="s">
        <v>6135</v>
      </c>
      <c r="AD55" s="547"/>
      <c r="AE55" s="553" t="s">
        <v>6136</v>
      </c>
      <c r="AF55" s="550" t="s">
        <v>6137</v>
      </c>
      <c r="AG55" s="560">
        <v>32384</v>
      </c>
      <c r="AH55" s="460">
        <f t="shared" ca="1" si="0"/>
        <v>36</v>
      </c>
      <c r="AI55" s="554"/>
      <c r="AJ55" s="555" t="s">
        <v>6139</v>
      </c>
      <c r="AK55" s="556" t="s">
        <v>6140</v>
      </c>
      <c r="AL55" s="557" t="s">
        <v>6141</v>
      </c>
      <c r="AM55" s="558">
        <v>3017933200</v>
      </c>
    </row>
    <row r="56" spans="1:39" ht="153.75" customHeight="1" x14ac:dyDescent="0.2">
      <c r="A56" s="545" t="s">
        <v>6142</v>
      </c>
      <c r="B56" s="545" t="s">
        <v>6142</v>
      </c>
      <c r="C56" s="545" t="s">
        <v>6143</v>
      </c>
      <c r="D56" s="542">
        <v>1072496008</v>
      </c>
      <c r="E56" s="546" t="s">
        <v>6144</v>
      </c>
      <c r="F56" s="547" t="s">
        <v>5971</v>
      </c>
      <c r="G56" s="547" t="s">
        <v>60</v>
      </c>
      <c r="H56" s="542" t="s">
        <v>6108</v>
      </c>
      <c r="I56" s="542">
        <v>105</v>
      </c>
      <c r="J56" s="547" t="s">
        <v>483</v>
      </c>
      <c r="K56" s="542">
        <v>10524</v>
      </c>
      <c r="L56" s="542" t="s">
        <v>6109</v>
      </c>
      <c r="M56" s="542" t="s">
        <v>5973</v>
      </c>
      <c r="N56" s="542" t="s">
        <v>6123</v>
      </c>
      <c r="O56" s="542">
        <v>65424</v>
      </c>
      <c r="P56" s="542" t="s">
        <v>6145</v>
      </c>
      <c r="Q56" s="542" t="s">
        <v>301</v>
      </c>
      <c r="R56" s="547" t="s">
        <v>6146</v>
      </c>
      <c r="S56" s="547" t="s">
        <v>6147</v>
      </c>
      <c r="T56" s="542" t="s">
        <v>6147</v>
      </c>
      <c r="U56" s="542" t="s">
        <v>5975</v>
      </c>
      <c r="V56" s="542" t="s">
        <v>5976</v>
      </c>
      <c r="W56" s="549"/>
      <c r="X56" s="542"/>
      <c r="Y56" s="549" t="s">
        <v>5977</v>
      </c>
      <c r="Z56" s="542" t="s">
        <v>62</v>
      </c>
      <c r="AA56" s="550" t="s">
        <v>60</v>
      </c>
      <c r="AB56" s="551">
        <v>45554</v>
      </c>
      <c r="AC56" s="552">
        <v>45644</v>
      </c>
      <c r="AD56" s="547"/>
      <c r="AE56" s="553" t="s">
        <v>6148</v>
      </c>
      <c r="AF56" s="550" t="s">
        <v>5625</v>
      </c>
      <c r="AG56" s="560">
        <v>34652</v>
      </c>
      <c r="AH56" s="460">
        <f t="shared" ca="1" si="0"/>
        <v>30</v>
      </c>
      <c r="AI56" s="554"/>
      <c r="AJ56" s="555" t="s">
        <v>6150</v>
      </c>
      <c r="AK56" s="556" t="s">
        <v>6151</v>
      </c>
      <c r="AL56" s="557" t="s">
        <v>6152</v>
      </c>
      <c r="AM56" s="558">
        <v>3102077318</v>
      </c>
    </row>
  </sheetData>
  <autoFilter ref="A1:AN56" xr:uid="{102311E4-D88C-4AD5-A12A-63A68EE84E74}"/>
  <hyperlinks>
    <hyperlink ref="A2" r:id="rId1" xr:uid="{F04A0681-B41A-42DF-B6C7-77352F6AB694}"/>
    <hyperlink ref="AL2" r:id="rId2" xr:uid="{5CD936D5-D6EC-4BC5-8D9C-ABEB37168651}"/>
    <hyperlink ref="A3" r:id="rId3" xr:uid="{60319B56-9153-4CE1-AFB1-BB76437C6543}"/>
    <hyperlink ref="AL3" r:id="rId4" xr:uid="{87397C00-BA7F-4870-BA91-71548FCF1086}"/>
    <hyperlink ref="A4" r:id="rId5" xr:uid="{2C037AF4-4739-45D2-B021-1ADB538F3EA1}"/>
    <hyperlink ref="AL4" r:id="rId6" xr:uid="{8D41E7E1-6E29-448C-A11D-94888FAE1C89}"/>
    <hyperlink ref="A5" r:id="rId7" xr:uid="{08900E05-8196-4235-A720-9D82DC532ECF}"/>
    <hyperlink ref="AL5" r:id="rId8" xr:uid="{7CFEE6F5-16EE-4E0B-A97E-7BD055D1F37E}"/>
    <hyperlink ref="A6" r:id="rId9" xr:uid="{CFB5E160-79DE-4BA9-8F02-672017D155A0}"/>
    <hyperlink ref="AL6" r:id="rId10" xr:uid="{15D1A6F4-E181-4801-8B72-4F0E5D091D0B}"/>
    <hyperlink ref="A7" r:id="rId11" xr:uid="{19959EFD-FC94-4C6B-B35C-67557AFE6911}"/>
    <hyperlink ref="AL7" r:id="rId12" xr:uid="{7BADD906-7DE9-4226-991B-24EC9E5FA3E1}"/>
    <hyperlink ref="A8" r:id="rId13" xr:uid="{F4EAB13F-6A32-4039-A569-B0CCD9C85AF7}"/>
    <hyperlink ref="AL8" r:id="rId14" xr:uid="{FEBCCB9D-0E32-45B0-A94C-0446F0AE3113}"/>
    <hyperlink ref="AL9" r:id="rId15" xr:uid="{F24598ED-F22E-41BA-B7DD-F977A33DD9E4}"/>
    <hyperlink ref="AL10" r:id="rId16" xr:uid="{3F480B56-813F-418D-BA9C-A634D2DDE441}"/>
    <hyperlink ref="AL11" r:id="rId17" xr:uid="{BEAD822E-3A2D-468D-948F-440A2456774B}"/>
    <hyperlink ref="AL12" r:id="rId18" xr:uid="{EB86B159-0DD4-4B0D-9BD2-4E73C1275DD8}"/>
    <hyperlink ref="A13" r:id="rId19" display="https://www.secop.gov.co/CO1BusinessLine/Tendering/BuyerWorkArea/Index?docUniqueIdentifier=CO1.BDOS.6160459&amp;prevCtxUrl=https%3a%2f%2fwww.secop.gov.co%2fCO1BusinessLine%2fTendering%2fBuyerDossierWorkspace%2fIndex%3fallWords2Search%3d24000796%26createDateFrom%3d03%2f04%2f2024+18%3a51%3a54%26createDateTo%3d03%2f10%2f2024+18%3a51%3a54%26filteringState%3d2%26sortingState%3dLastModifiedDESC%26showAdvancedSearch%3dFalse%26showAdvancedSearchFields%3dFalse%26folderCode%3dALL%26selectedDossier%3dCO1.BDOS.6160459%26selectedRequest%3dCO1.REQ.6282089%26&amp;prevCtxLbl=Procesos+de+la+Entidad+Estatal" xr:uid="{00EBC21C-821D-4AFF-B142-6BA3DA09851A}"/>
    <hyperlink ref="AL13" r:id="rId20" xr:uid="{4CDCAA35-1236-4BA4-BD72-27DC2829F8C0}"/>
    <hyperlink ref="AL14" r:id="rId21" xr:uid="{5833275A-BA7E-404A-B01D-499FDBE12AB3}"/>
    <hyperlink ref="A15" r:id="rId22" display="5042252" xr:uid="{9A5A94A8-97D4-4A91-AAB1-EF3DA529CD75}"/>
    <hyperlink ref="AL15" r:id="rId23" xr:uid="{266B4797-DE72-431C-B0C7-332563CD9C75}"/>
    <hyperlink ref="AL16" r:id="rId24" xr:uid="{F2028BDB-2C68-4F61-A4EC-9B2F18EE4D53}"/>
    <hyperlink ref="AL17" r:id="rId25" xr:uid="{42D7FCB2-7D75-433C-9FE2-6D14F1F99D01}"/>
    <hyperlink ref="AL21" r:id="rId26" xr:uid="{0FA400C6-4838-42DB-8A88-E9679FD8AE61}"/>
    <hyperlink ref="AL24" r:id="rId27" xr:uid="{AA280320-A03A-46D1-9B81-620E2458F092}"/>
    <hyperlink ref="AL29" r:id="rId28" xr:uid="{6F8A4E86-F881-44C5-9BF4-AD89EFAB26E9}"/>
    <hyperlink ref="AL30" r:id="rId29" xr:uid="{459A6FAD-FFF6-48CF-864D-D2188FFE9899}"/>
    <hyperlink ref="AL31" r:id="rId30" xr:uid="{86DD81D4-2471-4248-ABE4-FD0E1DD80BA7}"/>
    <hyperlink ref="AL32" r:id="rId31" xr:uid="{3E9F7D30-08FA-410D-9C6A-1993FD39984C}"/>
    <hyperlink ref="AL33" r:id="rId32" xr:uid="{B6114977-BC7E-4858-8BCB-2D2409B825B3}"/>
    <hyperlink ref="AL34" r:id="rId33" xr:uid="{066DD713-BFF6-4043-9CDE-376879FD8AE0}"/>
    <hyperlink ref="AL35" r:id="rId34" xr:uid="{62E9D790-2ADA-48D3-A4FD-B69308437568}"/>
    <hyperlink ref="AL36" r:id="rId35" xr:uid="{6E3B0777-E2F7-4A17-A1B7-65E9189B9F15}"/>
    <hyperlink ref="AL37" r:id="rId36" xr:uid="{F57A15D4-6C30-400A-BA27-E246EA685852}"/>
    <hyperlink ref="AL38" r:id="rId37" xr:uid="{9AA2267B-0AF9-4C74-A0D6-A089416DC233}"/>
    <hyperlink ref="A29" r:id="rId38" display="https://www.secop.gov.co/CO1ContractsManagement/Tendering/ProcurementContractEdit/View?docUniqueIdentifier=CO1.PCCNTR.5985257&amp;prevCtxUrl=https%3a%2f%2fwww.secop.gov.co%3a443%2fCO1ContractsManagement%2fTendering%2fProcurementContractManagement%2fIndex&amp;prevCtxLbl=Contratos+" xr:uid="{6C3581F3-16DC-4FFA-A0BB-CF0440BBACCB}"/>
    <hyperlink ref="AL39" r:id="rId39" xr:uid="{FCDEE6DA-080F-4038-93C4-0F1BE412B020}"/>
    <hyperlink ref="AL40" r:id="rId40" xr:uid="{4E681044-B85C-46C3-8A85-EEB0FDDB0219}"/>
    <hyperlink ref="AL41" r:id="rId41" xr:uid="{E3717862-6907-4F2D-B62F-F400ACD0AC27}"/>
    <hyperlink ref="AL42" r:id="rId42" xr:uid="{E0EC62F0-2C69-4178-9F9C-0EBBBE87EBCC}"/>
    <hyperlink ref="AL43" r:id="rId43" xr:uid="{91139896-8EB0-4DC6-A3F8-7FFEB798FF6A}"/>
    <hyperlink ref="AL45" r:id="rId44" xr:uid="{3C175794-FE55-45DE-88CA-B41DBC5C8315}"/>
    <hyperlink ref="AL46" r:id="rId45" xr:uid="{37293151-7C47-4A3C-A90A-1844187DCBBF}"/>
    <hyperlink ref="AL47" r:id="rId46" xr:uid="{7A4B08D9-5D89-4559-A24C-A1AC60867240}"/>
    <hyperlink ref="AL48" r:id="rId47" xr:uid="{DF747C6C-89F8-459E-A68C-FE4A8BF7D79F}"/>
    <hyperlink ref="AL49" r:id="rId48" xr:uid="{CA0528D4-37F7-4697-8810-4D7C9A381645}"/>
    <hyperlink ref="AL50" r:id="rId49" xr:uid="{478BA5AA-8F68-45B5-BD1C-47D82AA8F7C4}"/>
    <hyperlink ref="AL51" r:id="rId50" xr:uid="{18D56D9D-0498-425E-A001-C7935A1DFBFC}"/>
    <hyperlink ref="AL52" r:id="rId51" xr:uid="{954DB341-A52A-4AB6-BBC0-3A17096EFAE6}"/>
    <hyperlink ref="AL54" r:id="rId52" xr:uid="{5628C45E-B474-4B56-8C60-656E4C4C0C50}"/>
    <hyperlink ref="AL55" r:id="rId53" xr:uid="{0DB88A88-3C2F-4AEF-A74D-1BE3C44BACE7}"/>
    <hyperlink ref="AL56" r:id="rId54" xr:uid="{3438A18B-04A6-4A91-AADB-B660961951D6}"/>
  </hyperlinks>
  <pageMargins left="0.7" right="0.7" top="0.75" bottom="0.75" header="0.3" footer="0.3"/>
  <pageSetup orientation="portrait" r:id="rId5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47D8-A984-4807-A982-D68C17F1E8AB}">
  <dimension ref="A1:AM8"/>
  <sheetViews>
    <sheetView topLeftCell="AH1" workbookViewId="0">
      <selection activeCell="AM1" sqref="AM1"/>
    </sheetView>
  </sheetViews>
  <sheetFormatPr baseColWidth="10" defaultColWidth="9.140625" defaultRowHeight="15" x14ac:dyDescent="0.25"/>
  <cols>
    <col min="1" max="1" width="26.28515625" customWidth="1"/>
    <col min="2" max="2" width="27.42578125" customWidth="1"/>
    <col min="3" max="3" width="26.7109375" customWidth="1"/>
    <col min="4" max="4" width="23.5703125" customWidth="1"/>
    <col min="5" max="5" width="35.85546875" customWidth="1"/>
    <col min="6" max="6" width="33.7109375" customWidth="1"/>
    <col min="7" max="7" width="28.7109375" customWidth="1"/>
    <col min="8" max="8" width="28.85546875" customWidth="1"/>
    <col min="9" max="9" width="30.5703125" customWidth="1"/>
    <col min="10" max="10" width="30.7109375" customWidth="1"/>
    <col min="11" max="11" width="27.5703125" customWidth="1"/>
    <col min="12" max="12" width="23.42578125" customWidth="1"/>
    <col min="13" max="13" width="32.42578125" customWidth="1"/>
    <col min="14" max="14" width="37.5703125" customWidth="1"/>
    <col min="15" max="15" width="31.140625" customWidth="1"/>
    <col min="16" max="16" width="36.7109375" customWidth="1"/>
    <col min="17" max="17" width="34" customWidth="1"/>
    <col min="18" max="18" width="35.42578125" customWidth="1"/>
    <col min="19" max="19" width="32.7109375" customWidth="1"/>
    <col min="20" max="20" width="27.5703125" customWidth="1"/>
    <col min="21" max="21" width="29.140625" customWidth="1"/>
    <col min="22" max="22" width="32.42578125" customWidth="1"/>
    <col min="23" max="23" width="37.7109375" customWidth="1"/>
    <col min="24" max="24" width="27.42578125" customWidth="1"/>
    <col min="25" max="25" width="32.140625" customWidth="1"/>
    <col min="26" max="26" width="36" customWidth="1"/>
    <col min="27" max="27" width="38.42578125" customWidth="1"/>
    <col min="28" max="28" width="30.7109375" customWidth="1"/>
    <col min="29" max="29" width="38.85546875" customWidth="1"/>
    <col min="30" max="30" width="32.140625" customWidth="1"/>
    <col min="31" max="31" width="27.85546875" customWidth="1"/>
    <col min="32" max="32" width="32" customWidth="1"/>
    <col min="33" max="33" width="34.85546875" customWidth="1"/>
    <col min="34" max="34" width="40" customWidth="1"/>
    <col min="35" max="35" width="48.5703125" customWidth="1"/>
    <col min="36" max="36" width="60.7109375" customWidth="1"/>
    <col min="37" max="37" width="38.85546875" customWidth="1"/>
    <col min="38" max="38" width="28.140625" customWidth="1"/>
    <col min="39" max="39" width="40" customWidth="1"/>
  </cols>
  <sheetData>
    <row r="1" spans="1:39" s="356" customFormat="1" ht="111.75" customHeight="1" x14ac:dyDescent="0.25">
      <c r="A1" s="352" t="s">
        <v>7</v>
      </c>
      <c r="B1" s="352" t="s">
        <v>5466</v>
      </c>
      <c r="C1" s="353" t="s">
        <v>5467</v>
      </c>
      <c r="D1" s="353" t="s">
        <v>5468</v>
      </c>
      <c r="E1" s="353" t="s">
        <v>5469</v>
      </c>
      <c r="F1" s="353" t="s">
        <v>5470</v>
      </c>
      <c r="G1" s="353" t="s">
        <v>5471</v>
      </c>
      <c r="H1" s="353" t="s">
        <v>5472</v>
      </c>
      <c r="I1" s="353" t="s">
        <v>5473</v>
      </c>
      <c r="J1" s="353" t="s">
        <v>5474</v>
      </c>
      <c r="K1" s="354" t="s">
        <v>17</v>
      </c>
      <c r="L1" s="354" t="s">
        <v>18</v>
      </c>
      <c r="M1" s="353" t="s">
        <v>5475</v>
      </c>
      <c r="N1" s="353" t="s">
        <v>5476</v>
      </c>
      <c r="O1" s="353" t="s">
        <v>21</v>
      </c>
      <c r="P1" s="353" t="s">
        <v>22</v>
      </c>
      <c r="Q1" s="353" t="s">
        <v>5477</v>
      </c>
      <c r="R1" s="353" t="s">
        <v>24</v>
      </c>
      <c r="S1" s="353" t="s">
        <v>25</v>
      </c>
      <c r="T1" s="353" t="s">
        <v>5478</v>
      </c>
      <c r="U1" s="353" t="s">
        <v>5479</v>
      </c>
      <c r="V1" s="353" t="s">
        <v>5480</v>
      </c>
      <c r="W1" s="353" t="s">
        <v>5481</v>
      </c>
      <c r="X1" s="353" t="s">
        <v>5482</v>
      </c>
      <c r="Y1" s="353" t="s">
        <v>5483</v>
      </c>
      <c r="Z1" s="353" t="s">
        <v>5484</v>
      </c>
      <c r="AA1" s="353" t="s">
        <v>5485</v>
      </c>
      <c r="AB1" s="353" t="s">
        <v>31</v>
      </c>
      <c r="AC1" s="353" t="s">
        <v>5486</v>
      </c>
      <c r="AD1" s="353" t="s">
        <v>32</v>
      </c>
      <c r="AE1" s="353" t="s">
        <v>5487</v>
      </c>
      <c r="AF1" s="353" t="s">
        <v>5488</v>
      </c>
      <c r="AG1" s="353" t="s">
        <v>5489</v>
      </c>
      <c r="AH1" s="353" t="s">
        <v>5490</v>
      </c>
      <c r="AI1" s="353" t="s">
        <v>5491</v>
      </c>
      <c r="AJ1" s="353" t="s">
        <v>5492</v>
      </c>
      <c r="AK1" s="353" t="s">
        <v>5493</v>
      </c>
      <c r="AL1" s="353" t="s">
        <v>5494</v>
      </c>
      <c r="AM1" s="355" t="s">
        <v>5495</v>
      </c>
    </row>
    <row r="2" spans="1:39" ht="174.75" customHeight="1" x14ac:dyDescent="0.25">
      <c r="A2" s="336" t="s">
        <v>5496</v>
      </c>
      <c r="B2" s="337" t="s">
        <v>5497</v>
      </c>
      <c r="C2" s="338" t="s">
        <v>5498</v>
      </c>
      <c r="D2" s="339" t="s">
        <v>5499</v>
      </c>
      <c r="E2" s="340" t="s">
        <v>5500</v>
      </c>
      <c r="F2" s="311" t="s">
        <v>5501</v>
      </c>
      <c r="G2" s="223" t="s">
        <v>47</v>
      </c>
      <c r="H2" s="341" t="s">
        <v>5502</v>
      </c>
      <c r="I2" s="18" t="s">
        <v>5503</v>
      </c>
      <c r="J2" s="340" t="s">
        <v>5504</v>
      </c>
      <c r="K2" s="340">
        <v>6424</v>
      </c>
      <c r="L2" s="342">
        <v>45539</v>
      </c>
      <c r="M2" s="223" t="s">
        <v>5505</v>
      </c>
      <c r="N2" s="343">
        <v>45630</v>
      </c>
      <c r="O2" s="344">
        <v>9224</v>
      </c>
      <c r="P2" s="341" t="s">
        <v>602</v>
      </c>
      <c r="Q2" s="312" t="s">
        <v>5506</v>
      </c>
      <c r="R2" s="312" t="s">
        <v>5507</v>
      </c>
      <c r="S2" s="311" t="s">
        <v>602</v>
      </c>
      <c r="T2" s="311" t="s">
        <v>4163</v>
      </c>
      <c r="U2" s="312" t="s">
        <v>5508</v>
      </c>
      <c r="V2" s="312" t="s">
        <v>5509</v>
      </c>
      <c r="W2" s="18" t="s">
        <v>47</v>
      </c>
      <c r="X2" s="18" t="s">
        <v>47</v>
      </c>
      <c r="Y2" s="18" t="s">
        <v>47</v>
      </c>
      <c r="Z2" s="18" t="s">
        <v>5510</v>
      </c>
      <c r="AA2" s="18" t="s">
        <v>5511</v>
      </c>
      <c r="AB2" s="221">
        <v>45405</v>
      </c>
      <c r="AC2" s="155">
        <v>45638</v>
      </c>
      <c r="AD2" s="223" t="s">
        <v>303</v>
      </c>
      <c r="AE2" s="223" t="s">
        <v>5512</v>
      </c>
      <c r="AF2" s="223" t="s">
        <v>5513</v>
      </c>
      <c r="AG2" s="223" t="s">
        <v>5514</v>
      </c>
      <c r="AH2" s="223" t="s">
        <v>5515</v>
      </c>
      <c r="AI2" s="223" t="s">
        <v>5516</v>
      </c>
      <c r="AJ2" s="223" t="s">
        <v>5517</v>
      </c>
      <c r="AK2" s="345" t="s">
        <v>5518</v>
      </c>
      <c r="AL2" s="223">
        <v>3134650993</v>
      </c>
      <c r="AM2" s="311"/>
    </row>
    <row r="3" spans="1:39" ht="184.5" customHeight="1" x14ac:dyDescent="0.25">
      <c r="A3" s="336" t="s">
        <v>5519</v>
      </c>
      <c r="B3" s="337" t="s">
        <v>5520</v>
      </c>
      <c r="C3" s="338" t="s">
        <v>5521</v>
      </c>
      <c r="D3" s="339" t="s">
        <v>5522</v>
      </c>
      <c r="E3" s="340" t="s">
        <v>5523</v>
      </c>
      <c r="F3" s="311" t="s">
        <v>5501</v>
      </c>
      <c r="G3" s="311" t="s">
        <v>5524</v>
      </c>
      <c r="H3" s="341" t="s">
        <v>5525</v>
      </c>
      <c r="I3" s="18" t="s">
        <v>5526</v>
      </c>
      <c r="J3" s="340" t="s">
        <v>5527</v>
      </c>
      <c r="K3" s="340">
        <v>6324</v>
      </c>
      <c r="L3" s="342">
        <v>45539</v>
      </c>
      <c r="M3" s="223" t="s">
        <v>5505</v>
      </c>
      <c r="N3" s="341" t="s">
        <v>602</v>
      </c>
      <c r="O3" s="344">
        <v>10324</v>
      </c>
      <c r="P3" s="341" t="s">
        <v>4419</v>
      </c>
      <c r="Q3" s="312" t="s">
        <v>5506</v>
      </c>
      <c r="R3" s="312" t="s">
        <v>5528</v>
      </c>
      <c r="S3" s="311" t="s">
        <v>4419</v>
      </c>
      <c r="T3" s="311" t="s">
        <v>4419</v>
      </c>
      <c r="U3" s="312" t="s">
        <v>5529</v>
      </c>
      <c r="V3" s="312" t="s">
        <v>5530</v>
      </c>
      <c r="W3" s="18" t="s">
        <v>47</v>
      </c>
      <c r="X3" s="18" t="s">
        <v>47</v>
      </c>
      <c r="Y3" s="18" t="s">
        <v>47</v>
      </c>
      <c r="Z3" s="18" t="s">
        <v>5510</v>
      </c>
      <c r="AA3" s="18" t="s">
        <v>5511</v>
      </c>
      <c r="AB3" s="221">
        <v>45399</v>
      </c>
      <c r="AC3" s="155">
        <v>45638</v>
      </c>
      <c r="AD3" s="223" t="s">
        <v>303</v>
      </c>
      <c r="AE3" s="312" t="s">
        <v>5531</v>
      </c>
      <c r="AF3" s="311" t="s">
        <v>4651</v>
      </c>
      <c r="AG3" s="313">
        <v>34947</v>
      </c>
      <c r="AH3" s="312" t="s">
        <v>5532</v>
      </c>
      <c r="AI3" s="223" t="s">
        <v>5533</v>
      </c>
      <c r="AJ3" s="312" t="s">
        <v>5534</v>
      </c>
      <c r="AK3" s="336" t="s">
        <v>5535</v>
      </c>
      <c r="AL3" s="311">
        <v>3212128181</v>
      </c>
      <c r="AM3" s="312" t="s">
        <v>5536</v>
      </c>
    </row>
    <row r="4" spans="1:39" ht="123.75" customHeight="1" x14ac:dyDescent="0.25">
      <c r="A4" s="336" t="s">
        <v>5537</v>
      </c>
      <c r="B4" s="337" t="s">
        <v>5538</v>
      </c>
      <c r="C4" s="338" t="s">
        <v>5539</v>
      </c>
      <c r="D4" s="339" t="s">
        <v>5540</v>
      </c>
      <c r="E4" s="340" t="s">
        <v>5541</v>
      </c>
      <c r="F4" s="311" t="s">
        <v>5542</v>
      </c>
      <c r="G4" s="223" t="s">
        <v>47</v>
      </c>
      <c r="H4" s="341" t="s">
        <v>5543</v>
      </c>
      <c r="I4" s="18" t="s">
        <v>5544</v>
      </c>
      <c r="J4" s="340" t="s">
        <v>5527</v>
      </c>
      <c r="K4" s="340">
        <v>7524</v>
      </c>
      <c r="L4" s="340" t="s">
        <v>4163</v>
      </c>
      <c r="M4" s="223" t="s">
        <v>5505</v>
      </c>
      <c r="N4" s="341" t="s">
        <v>4599</v>
      </c>
      <c r="O4" s="344">
        <v>10624</v>
      </c>
      <c r="P4" s="341" t="s">
        <v>5545</v>
      </c>
      <c r="Q4" s="312" t="s">
        <v>5506</v>
      </c>
      <c r="R4" s="312" t="s">
        <v>5546</v>
      </c>
      <c r="S4" s="311" t="s">
        <v>4599</v>
      </c>
      <c r="T4" s="311" t="s">
        <v>4599</v>
      </c>
      <c r="U4" s="312" t="s">
        <v>5508</v>
      </c>
      <c r="V4" s="312" t="s">
        <v>5509</v>
      </c>
      <c r="W4" s="18" t="s">
        <v>47</v>
      </c>
      <c r="X4" s="18" t="s">
        <v>47</v>
      </c>
      <c r="Y4" s="18" t="s">
        <v>47</v>
      </c>
      <c r="Z4" s="18" t="s">
        <v>5510</v>
      </c>
      <c r="AA4" s="18" t="s">
        <v>5511</v>
      </c>
      <c r="AB4" s="221">
        <v>45434</v>
      </c>
      <c r="AC4" s="155">
        <v>45638</v>
      </c>
      <c r="AD4" s="223" t="s">
        <v>303</v>
      </c>
      <c r="AE4" s="312" t="s">
        <v>5531</v>
      </c>
      <c r="AF4" s="311" t="s">
        <v>4651</v>
      </c>
      <c r="AG4" s="311" t="s">
        <v>5547</v>
      </c>
      <c r="AH4" s="311" t="s">
        <v>5548</v>
      </c>
      <c r="AI4" s="223" t="s">
        <v>5549</v>
      </c>
      <c r="AJ4" s="346" t="s">
        <v>5550</v>
      </c>
      <c r="AK4" s="336" t="s">
        <v>5551</v>
      </c>
      <c r="AL4" s="311">
        <v>3135740157</v>
      </c>
      <c r="AM4" s="311"/>
    </row>
    <row r="5" spans="1:39" ht="169.5" customHeight="1" x14ac:dyDescent="0.25">
      <c r="A5" s="347" t="s">
        <v>5552</v>
      </c>
      <c r="B5" s="337" t="s">
        <v>5553</v>
      </c>
      <c r="C5" s="338" t="s">
        <v>5554</v>
      </c>
      <c r="D5" s="339" t="s">
        <v>5555</v>
      </c>
      <c r="E5" s="340" t="s">
        <v>5556</v>
      </c>
      <c r="F5" s="311" t="s">
        <v>5542</v>
      </c>
      <c r="G5" s="223" t="s">
        <v>2349</v>
      </c>
      <c r="H5" s="341" t="s">
        <v>5557</v>
      </c>
      <c r="I5" s="18" t="s">
        <v>5558</v>
      </c>
      <c r="J5" s="340" t="s">
        <v>5527</v>
      </c>
      <c r="K5" s="340">
        <v>7424</v>
      </c>
      <c r="L5" s="340" t="s">
        <v>4163</v>
      </c>
      <c r="M5" s="223" t="s">
        <v>5505</v>
      </c>
      <c r="N5" s="341" t="s">
        <v>4466</v>
      </c>
      <c r="O5" s="341">
        <v>11224</v>
      </c>
      <c r="P5" s="341" t="s">
        <v>4200</v>
      </c>
      <c r="Q5" s="312" t="s">
        <v>5506</v>
      </c>
      <c r="R5" s="312" t="s">
        <v>5559</v>
      </c>
      <c r="S5" s="311" t="s">
        <v>4599</v>
      </c>
      <c r="T5" s="311" t="s">
        <v>4200</v>
      </c>
      <c r="U5" s="312" t="s">
        <v>5529</v>
      </c>
      <c r="V5" s="312" t="s">
        <v>5530</v>
      </c>
      <c r="W5" s="18" t="s">
        <v>47</v>
      </c>
      <c r="X5" s="18" t="s">
        <v>47</v>
      </c>
      <c r="Y5" s="18" t="s">
        <v>47</v>
      </c>
      <c r="Z5" s="18" t="s">
        <v>5510</v>
      </c>
      <c r="AA5" s="18" t="s">
        <v>5511</v>
      </c>
      <c r="AB5" s="221">
        <v>45398</v>
      </c>
      <c r="AC5" s="155">
        <v>45638</v>
      </c>
      <c r="AD5" s="223" t="s">
        <v>303</v>
      </c>
      <c r="AE5" s="312" t="s">
        <v>5560</v>
      </c>
      <c r="AF5" s="311" t="s">
        <v>5561</v>
      </c>
      <c r="AG5" s="313">
        <v>36437</v>
      </c>
      <c r="AH5" s="311" t="s">
        <v>5548</v>
      </c>
      <c r="AI5" s="223" t="s">
        <v>5562</v>
      </c>
      <c r="AJ5" s="312" t="s">
        <v>5563</v>
      </c>
      <c r="AK5" s="336" t="s">
        <v>5564</v>
      </c>
      <c r="AL5" s="311">
        <v>31777682200</v>
      </c>
      <c r="AM5" s="312" t="s">
        <v>5536</v>
      </c>
    </row>
    <row r="6" spans="1:39" ht="157.5" customHeight="1" x14ac:dyDescent="0.25">
      <c r="A6" s="336" t="s">
        <v>5565</v>
      </c>
      <c r="B6" s="337" t="s">
        <v>5566</v>
      </c>
      <c r="C6" s="338" t="s">
        <v>5567</v>
      </c>
      <c r="D6" s="339" t="s">
        <v>5568</v>
      </c>
      <c r="E6" s="340" t="s">
        <v>5569</v>
      </c>
      <c r="F6" s="311" t="s">
        <v>5570</v>
      </c>
      <c r="G6" s="223" t="s">
        <v>47</v>
      </c>
      <c r="H6" s="341" t="s">
        <v>5571</v>
      </c>
      <c r="I6" s="18" t="s">
        <v>5572</v>
      </c>
      <c r="J6" s="340" t="s">
        <v>5573</v>
      </c>
      <c r="K6" s="348">
        <v>8524</v>
      </c>
      <c r="L6" s="348" t="s">
        <v>4202</v>
      </c>
      <c r="M6" s="223" t="s">
        <v>5505</v>
      </c>
      <c r="N6" s="341" t="s">
        <v>4316</v>
      </c>
      <c r="O6" s="344">
        <v>11824</v>
      </c>
      <c r="P6" s="344" t="s">
        <v>3316</v>
      </c>
      <c r="Q6" s="312" t="s">
        <v>5506</v>
      </c>
      <c r="R6" s="312" t="s">
        <v>5574</v>
      </c>
      <c r="S6" s="311" t="s">
        <v>3316</v>
      </c>
      <c r="T6" s="313">
        <v>45327</v>
      </c>
      <c r="U6" s="312" t="s">
        <v>5508</v>
      </c>
      <c r="V6" s="312" t="s">
        <v>5509</v>
      </c>
      <c r="W6" s="18" t="s">
        <v>47</v>
      </c>
      <c r="X6" s="18" t="s">
        <v>47</v>
      </c>
      <c r="Y6" s="18" t="s">
        <v>47</v>
      </c>
      <c r="Z6" s="18" t="s">
        <v>5510</v>
      </c>
      <c r="AA6" s="18" t="s">
        <v>5511</v>
      </c>
      <c r="AB6" s="221">
        <v>45406</v>
      </c>
      <c r="AC6" s="155">
        <v>45638</v>
      </c>
      <c r="AD6" s="223" t="s">
        <v>303</v>
      </c>
      <c r="AE6" s="312" t="s">
        <v>5575</v>
      </c>
      <c r="AF6" s="311" t="s">
        <v>5576</v>
      </c>
      <c r="AG6" s="313">
        <v>29748</v>
      </c>
      <c r="AH6" s="311" t="s">
        <v>2349</v>
      </c>
      <c r="AI6" s="223" t="s">
        <v>5577</v>
      </c>
      <c r="AJ6" s="312" t="s">
        <v>5578</v>
      </c>
      <c r="AK6" s="336" t="s">
        <v>5579</v>
      </c>
      <c r="AL6" s="311">
        <v>3013715564</v>
      </c>
      <c r="AM6" s="311"/>
    </row>
    <row r="7" spans="1:39" ht="125.25" customHeight="1" x14ac:dyDescent="0.25">
      <c r="A7" s="336" t="s">
        <v>5580</v>
      </c>
      <c r="B7" s="337" t="s">
        <v>5581</v>
      </c>
      <c r="C7" s="338" t="s">
        <v>5582</v>
      </c>
      <c r="D7" s="339" t="s">
        <v>5583</v>
      </c>
      <c r="E7" s="340" t="s">
        <v>5584</v>
      </c>
      <c r="F7" s="311" t="s">
        <v>5542</v>
      </c>
      <c r="G7" s="223" t="s">
        <v>47</v>
      </c>
      <c r="H7" s="341" t="s">
        <v>5585</v>
      </c>
      <c r="I7" s="18" t="s">
        <v>5586</v>
      </c>
      <c r="J7" s="340" t="s">
        <v>5587</v>
      </c>
      <c r="K7" s="340">
        <v>1924</v>
      </c>
      <c r="L7" s="349">
        <v>45293</v>
      </c>
      <c r="M7" s="223" t="s">
        <v>5588</v>
      </c>
      <c r="N7" s="343">
        <v>45475</v>
      </c>
      <c r="O7" s="344">
        <v>2324</v>
      </c>
      <c r="P7" s="350">
        <v>45506</v>
      </c>
      <c r="Q7" s="312" t="s">
        <v>301</v>
      </c>
      <c r="R7" s="346" t="s">
        <v>5589</v>
      </c>
      <c r="S7" s="313">
        <v>45475</v>
      </c>
      <c r="T7" s="313">
        <v>45506</v>
      </c>
      <c r="U7" s="312" t="s">
        <v>5508</v>
      </c>
      <c r="V7" s="312" t="s">
        <v>5509</v>
      </c>
      <c r="W7" s="18" t="s">
        <v>47</v>
      </c>
      <c r="X7" s="18" t="s">
        <v>47</v>
      </c>
      <c r="Y7" s="18" t="s">
        <v>47</v>
      </c>
      <c r="Z7" s="18" t="s">
        <v>5510</v>
      </c>
      <c r="AA7" s="18" t="s">
        <v>5511</v>
      </c>
      <c r="AB7" s="221">
        <v>45328</v>
      </c>
      <c r="AC7" s="155">
        <v>45638</v>
      </c>
      <c r="AD7" s="223" t="s">
        <v>303</v>
      </c>
      <c r="AE7" s="312" t="s">
        <v>5531</v>
      </c>
      <c r="AF7" s="311" t="s">
        <v>4651</v>
      </c>
      <c r="AG7" s="311" t="s">
        <v>5590</v>
      </c>
      <c r="AH7" s="311" t="s">
        <v>5548</v>
      </c>
      <c r="AI7" s="223" t="s">
        <v>5591</v>
      </c>
      <c r="AJ7" s="312" t="s">
        <v>5592</v>
      </c>
      <c r="AK7" s="336" t="s">
        <v>5593</v>
      </c>
      <c r="AL7" s="311">
        <v>3213712852</v>
      </c>
      <c r="AM7" s="311"/>
    </row>
    <row r="8" spans="1:39" ht="147" customHeight="1" x14ac:dyDescent="0.25">
      <c r="A8" s="336" t="s">
        <v>5594</v>
      </c>
      <c r="B8" s="337" t="s">
        <v>5595</v>
      </c>
      <c r="C8" s="338" t="s">
        <v>5596</v>
      </c>
      <c r="D8" s="339">
        <v>1121904874</v>
      </c>
      <c r="E8" s="340" t="s">
        <v>5597</v>
      </c>
      <c r="F8" s="351">
        <v>570</v>
      </c>
      <c r="G8" s="223" t="s">
        <v>47</v>
      </c>
      <c r="H8" s="348" t="s">
        <v>5598</v>
      </c>
      <c r="I8" s="18" t="s">
        <v>5599</v>
      </c>
      <c r="J8" s="340" t="s">
        <v>5527</v>
      </c>
      <c r="K8" s="344">
        <v>10724</v>
      </c>
      <c r="L8" s="348" t="s">
        <v>5600</v>
      </c>
      <c r="M8" s="223" t="s">
        <v>5588</v>
      </c>
      <c r="N8" s="348" t="s">
        <v>5601</v>
      </c>
      <c r="O8" s="344">
        <v>14924</v>
      </c>
      <c r="P8" s="348" t="s">
        <v>5601</v>
      </c>
      <c r="Q8" s="312" t="s">
        <v>301</v>
      </c>
      <c r="R8" s="312" t="s">
        <v>5602</v>
      </c>
      <c r="S8" s="311" t="s">
        <v>5601</v>
      </c>
      <c r="T8" s="311" t="s">
        <v>5601</v>
      </c>
      <c r="U8" s="312" t="s">
        <v>5603</v>
      </c>
      <c r="V8" s="312" t="s">
        <v>5604</v>
      </c>
      <c r="W8" s="18" t="s">
        <v>47</v>
      </c>
      <c r="X8" s="18" t="s">
        <v>47</v>
      </c>
      <c r="Y8" s="18" t="s">
        <v>47</v>
      </c>
      <c r="Z8" s="18" t="s">
        <v>5510</v>
      </c>
      <c r="AA8" s="18" t="s">
        <v>5511</v>
      </c>
      <c r="AB8" s="221">
        <v>45433</v>
      </c>
      <c r="AC8" s="155">
        <v>45638</v>
      </c>
      <c r="AD8" s="223" t="s">
        <v>303</v>
      </c>
      <c r="AE8" s="312" t="s">
        <v>5531</v>
      </c>
      <c r="AF8" s="311" t="s">
        <v>4651</v>
      </c>
      <c r="AG8" s="311" t="s">
        <v>5605</v>
      </c>
      <c r="AH8" s="311" t="s">
        <v>5548</v>
      </c>
      <c r="AI8" s="223" t="s">
        <v>5606</v>
      </c>
      <c r="AJ8" s="312" t="s">
        <v>5607</v>
      </c>
      <c r="AK8" s="336" t="s">
        <v>5608</v>
      </c>
      <c r="AL8" s="311">
        <v>3214447279</v>
      </c>
      <c r="AM8" s="311"/>
    </row>
  </sheetData>
  <autoFilter ref="AB1:AC8" xr:uid="{AF7B47D8-A984-4807-A982-D68C17F1E8AB}"/>
  <hyperlinks>
    <hyperlink ref="A2" r:id="rId1" xr:uid="{B6B6FA6C-0856-4E81-80CF-F9F7AAA58FF5}"/>
    <hyperlink ref="AK2" r:id="rId2" xr:uid="{E86EF158-234D-4602-85FE-8CA7EF89193B}"/>
    <hyperlink ref="A3" r:id="rId3" xr:uid="{9A16794A-40CD-422A-8A76-78E6EEDFB84F}"/>
    <hyperlink ref="AK3" r:id="rId4" xr:uid="{9D824769-4074-417A-B502-4B227CB8816F}"/>
    <hyperlink ref="A4" r:id="rId5" xr:uid="{4CFB526C-C5E2-402F-BBE2-E05E97CC61A3}"/>
    <hyperlink ref="AK4" r:id="rId6" xr:uid="{3F406870-3B1E-4C9E-8CCA-08DCAD6F68F4}"/>
    <hyperlink ref="A5" r:id="rId7" xr:uid="{BEA701D9-F55B-45AF-82F5-03CA41734F04}"/>
    <hyperlink ref="AK5" r:id="rId8" xr:uid="{85E6A123-3BA3-47D4-8B30-A615F413975D}"/>
    <hyperlink ref="A6" r:id="rId9" xr:uid="{4833F0EB-66CB-4D4F-93F0-A1E2BA32425C}"/>
    <hyperlink ref="AK6" r:id="rId10" xr:uid="{16454AB3-29AF-4BA7-9678-B0CCC5977EC0}"/>
    <hyperlink ref="A7" r:id="rId11" xr:uid="{95D74985-FC27-4617-8DBC-FB1BFFA93E89}"/>
    <hyperlink ref="AK7" r:id="rId12" xr:uid="{6E484615-422B-40AD-B174-C346CD3E2C8B}"/>
    <hyperlink ref="A8" r:id="rId13" xr:uid="{DDEACC6A-0E8E-4750-A033-85EC2F975C6A}"/>
    <hyperlink ref="AK8" r:id="rId14" xr:uid="{78DE8FBA-82BE-4B66-AC4B-D8ECBE8A76E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AD88-5393-4926-8EAB-70299B2AA89A}">
  <dimension ref="A1:AL10"/>
  <sheetViews>
    <sheetView topLeftCell="A6" workbookViewId="0">
      <selection activeCell="C9" sqref="C9"/>
    </sheetView>
  </sheetViews>
  <sheetFormatPr baseColWidth="10" defaultColWidth="9.140625" defaultRowHeight="15" x14ac:dyDescent="0.25"/>
  <cols>
    <col min="1" max="1" width="31" customWidth="1"/>
    <col min="2" max="2" width="31.28515625" customWidth="1"/>
    <col min="3" max="3" width="24.85546875" customWidth="1"/>
    <col min="4" max="4" width="28.28515625" customWidth="1"/>
    <col min="5" max="5" width="37.28515625" customWidth="1"/>
    <col min="6" max="6" width="34.28515625" customWidth="1"/>
    <col min="7" max="7" width="32.140625" customWidth="1"/>
    <col min="8" max="8" width="31.5703125" customWidth="1"/>
    <col min="9" max="9" width="26.42578125" customWidth="1"/>
    <col min="10" max="10" width="35.7109375" customWidth="1"/>
    <col min="11" max="11" width="38.7109375" customWidth="1"/>
    <col min="12" max="12" width="33.140625" customWidth="1"/>
    <col min="13" max="13" width="33.28515625" customWidth="1"/>
    <col min="14" max="14" width="28.5703125" customWidth="1"/>
    <col min="15" max="15" width="40" customWidth="1"/>
    <col min="16" max="16" width="37.28515625" customWidth="1"/>
    <col min="17" max="17" width="38.7109375" customWidth="1"/>
    <col min="18" max="18" width="26.28515625" customWidth="1"/>
    <col min="19" max="19" width="33.85546875" customWidth="1"/>
    <col min="20" max="20" width="32" customWidth="1"/>
    <col min="21" max="21" width="27.28515625" customWidth="1"/>
    <col min="22" max="22" width="27.7109375" customWidth="1"/>
    <col min="23" max="23" width="36.28515625" customWidth="1"/>
    <col min="24" max="24" width="33.140625" customWidth="1"/>
    <col min="25" max="25" width="29.140625" customWidth="1"/>
    <col min="26" max="26" width="26.140625" customWidth="1"/>
    <col min="27" max="27" width="26.42578125" customWidth="1"/>
    <col min="28" max="29" width="21.85546875" customWidth="1"/>
    <col min="30" max="30" width="31.28515625" customWidth="1"/>
    <col min="31" max="31" width="23" customWidth="1"/>
    <col min="32" max="32" width="24.5703125" customWidth="1"/>
    <col min="33" max="33" width="19.140625" customWidth="1"/>
    <col min="34" max="34" width="34.28515625" customWidth="1"/>
    <col min="35" max="35" width="46" customWidth="1"/>
    <col min="36" max="36" width="53.28515625" customWidth="1"/>
    <col min="37" max="37" width="23" customWidth="1"/>
    <col min="38" max="38" width="26.140625" customWidth="1"/>
  </cols>
  <sheetData>
    <row r="1" spans="1:38" ht="84.75" customHeight="1" x14ac:dyDescent="0.25">
      <c r="A1" s="248" t="s">
        <v>7</v>
      </c>
      <c r="B1" s="249" t="s">
        <v>5466</v>
      </c>
      <c r="C1" s="249" t="s">
        <v>5467</v>
      </c>
      <c r="D1" s="249" t="s">
        <v>5468</v>
      </c>
      <c r="E1" s="249" t="s">
        <v>5469</v>
      </c>
      <c r="F1" s="249" t="s">
        <v>5470</v>
      </c>
      <c r="G1" s="249" t="s">
        <v>5471</v>
      </c>
      <c r="H1" s="249" t="s">
        <v>5472</v>
      </c>
      <c r="I1" s="249" t="s">
        <v>5473</v>
      </c>
      <c r="J1" s="249" t="s">
        <v>5474</v>
      </c>
      <c r="K1" s="250" t="s">
        <v>17</v>
      </c>
      <c r="L1" s="250" t="s">
        <v>18</v>
      </c>
      <c r="M1" s="249" t="s">
        <v>5475</v>
      </c>
      <c r="N1" s="249" t="s">
        <v>5476</v>
      </c>
      <c r="O1" s="249" t="s">
        <v>21</v>
      </c>
      <c r="P1" s="249" t="s">
        <v>22</v>
      </c>
      <c r="Q1" s="249" t="s">
        <v>5477</v>
      </c>
      <c r="R1" s="249" t="s">
        <v>24</v>
      </c>
      <c r="S1" s="249" t="s">
        <v>25</v>
      </c>
      <c r="T1" s="249" t="s">
        <v>5478</v>
      </c>
      <c r="U1" s="249" t="s">
        <v>5479</v>
      </c>
      <c r="V1" s="249" t="s">
        <v>5480</v>
      </c>
      <c r="W1" s="249" t="s">
        <v>5609</v>
      </c>
      <c r="X1" s="249" t="s">
        <v>5482</v>
      </c>
      <c r="Y1" s="249" t="s">
        <v>5483</v>
      </c>
      <c r="Z1" s="249" t="s">
        <v>5484</v>
      </c>
      <c r="AA1" s="249" t="s">
        <v>5485</v>
      </c>
      <c r="AB1" s="249" t="s">
        <v>31</v>
      </c>
      <c r="AC1" s="249" t="s">
        <v>5610</v>
      </c>
      <c r="AD1" s="249" t="s">
        <v>32</v>
      </c>
      <c r="AE1" s="249" t="s">
        <v>5487</v>
      </c>
      <c r="AF1" s="249" t="s">
        <v>5488</v>
      </c>
      <c r="AG1" s="249" t="s">
        <v>5489</v>
      </c>
      <c r="AH1" s="249" t="s">
        <v>5490</v>
      </c>
      <c r="AI1" s="249" t="s">
        <v>5491</v>
      </c>
      <c r="AJ1" s="249" t="s">
        <v>5492</v>
      </c>
      <c r="AK1" s="249" t="s">
        <v>5493</v>
      </c>
      <c r="AL1" s="251" t="s">
        <v>5494</v>
      </c>
    </row>
    <row r="2" spans="1:38" ht="145.5" customHeight="1" x14ac:dyDescent="0.25">
      <c r="A2" s="12" t="s">
        <v>5611</v>
      </c>
      <c r="B2" s="252" t="s">
        <v>5612</v>
      </c>
      <c r="C2" s="253" t="s">
        <v>5613</v>
      </c>
      <c r="D2" s="254" t="s">
        <v>5614</v>
      </c>
      <c r="E2" s="253" t="s">
        <v>5615</v>
      </c>
      <c r="F2" s="255" t="s">
        <v>5501</v>
      </c>
      <c r="G2" s="253">
        <v>0</v>
      </c>
      <c r="H2" s="252" t="s">
        <v>5616</v>
      </c>
      <c r="I2" s="252" t="s">
        <v>48</v>
      </c>
      <c r="J2" s="252" t="s">
        <v>483</v>
      </c>
      <c r="K2" s="256">
        <v>7824</v>
      </c>
      <c r="L2" s="256" t="s">
        <v>5429</v>
      </c>
      <c r="M2" s="253" t="s">
        <v>5617</v>
      </c>
      <c r="N2" s="252" t="s">
        <v>5618</v>
      </c>
      <c r="O2" s="257">
        <v>35724</v>
      </c>
      <c r="P2" s="257" t="s">
        <v>5619</v>
      </c>
      <c r="Q2" s="258" t="s">
        <v>5506</v>
      </c>
      <c r="R2" s="258" t="s">
        <v>5620</v>
      </c>
      <c r="S2" s="257" t="s">
        <v>5621</v>
      </c>
      <c r="T2" s="257" t="s">
        <v>5621</v>
      </c>
      <c r="U2" s="258" t="s">
        <v>5622</v>
      </c>
      <c r="V2" s="258" t="s">
        <v>5623</v>
      </c>
      <c r="W2" s="252" t="s">
        <v>47</v>
      </c>
      <c r="X2" s="252" t="s">
        <v>47</v>
      </c>
      <c r="Y2" s="252" t="s">
        <v>47</v>
      </c>
      <c r="Z2" s="252" t="s">
        <v>62</v>
      </c>
      <c r="AA2" s="263">
        <v>45490</v>
      </c>
      <c r="AB2" s="263">
        <v>45490</v>
      </c>
      <c r="AC2" s="263">
        <v>45638</v>
      </c>
      <c r="AD2" s="253" t="s">
        <v>303</v>
      </c>
      <c r="AE2" s="258" t="s">
        <v>5624</v>
      </c>
      <c r="AF2" s="257" t="s">
        <v>5625</v>
      </c>
      <c r="AG2" s="259">
        <v>45331</v>
      </c>
      <c r="AH2" s="257" t="s">
        <v>5626</v>
      </c>
      <c r="AI2" s="254" t="s">
        <v>5627</v>
      </c>
      <c r="AJ2" s="258" t="s">
        <v>5628</v>
      </c>
      <c r="AK2" s="260" t="s">
        <v>5629</v>
      </c>
      <c r="AL2" s="257">
        <v>3125240925</v>
      </c>
    </row>
    <row r="3" spans="1:38" ht="135" customHeight="1" x14ac:dyDescent="0.25">
      <c r="A3" s="12" t="s">
        <v>5630</v>
      </c>
      <c r="B3" s="252" t="s">
        <v>5631</v>
      </c>
      <c r="C3" s="253" t="s">
        <v>5632</v>
      </c>
      <c r="D3" s="254" t="s">
        <v>5633</v>
      </c>
      <c r="E3" s="253" t="s">
        <v>5634</v>
      </c>
      <c r="F3" s="255" t="s">
        <v>5501</v>
      </c>
      <c r="G3" s="253" t="s">
        <v>2349</v>
      </c>
      <c r="H3" s="252" t="s">
        <v>5635</v>
      </c>
      <c r="I3" s="252" t="s">
        <v>5636</v>
      </c>
      <c r="J3" s="252" t="s">
        <v>2349</v>
      </c>
      <c r="K3" s="256">
        <v>4124</v>
      </c>
      <c r="L3" s="256" t="s">
        <v>5637</v>
      </c>
      <c r="M3" s="253" t="s">
        <v>5638</v>
      </c>
      <c r="N3" s="219">
        <v>45329</v>
      </c>
      <c r="O3" s="257">
        <v>25424</v>
      </c>
      <c r="P3" s="257" t="s">
        <v>2280</v>
      </c>
      <c r="Q3" s="258" t="s">
        <v>5639</v>
      </c>
      <c r="R3" s="258" t="s">
        <v>5640</v>
      </c>
      <c r="S3" s="259">
        <v>45329</v>
      </c>
      <c r="T3" s="259">
        <v>45329</v>
      </c>
      <c r="U3" s="258" t="s">
        <v>5641</v>
      </c>
      <c r="V3" s="258" t="s">
        <v>5642</v>
      </c>
      <c r="W3" s="252" t="s">
        <v>47</v>
      </c>
      <c r="X3" s="252" t="s">
        <v>47</v>
      </c>
      <c r="Y3" s="252" t="s">
        <v>47</v>
      </c>
      <c r="Z3" s="252" t="s">
        <v>5643</v>
      </c>
      <c r="AA3" s="219">
        <v>45469</v>
      </c>
      <c r="AB3" s="263">
        <v>45469</v>
      </c>
      <c r="AC3" s="263">
        <v>45638</v>
      </c>
      <c r="AD3" s="253" t="s">
        <v>303</v>
      </c>
      <c r="AE3" s="258" t="s">
        <v>5644</v>
      </c>
      <c r="AF3" s="257" t="s">
        <v>5645</v>
      </c>
      <c r="AG3" s="257" t="s">
        <v>5646</v>
      </c>
      <c r="AH3" s="257" t="s">
        <v>5647</v>
      </c>
      <c r="AI3" s="254" t="s">
        <v>5648</v>
      </c>
      <c r="AJ3" s="258" t="s">
        <v>5649</v>
      </c>
      <c r="AK3" s="260" t="s">
        <v>5650</v>
      </c>
      <c r="AL3" s="257">
        <v>3104953986</v>
      </c>
    </row>
    <row r="4" spans="1:38" ht="141" customHeight="1" x14ac:dyDescent="0.25">
      <c r="A4" s="261" t="s">
        <v>5651</v>
      </c>
      <c r="B4" s="252" t="s">
        <v>5652</v>
      </c>
      <c r="C4" s="253" t="s">
        <v>5653</v>
      </c>
      <c r="D4" s="254" t="s">
        <v>5654</v>
      </c>
      <c r="E4" s="253" t="s">
        <v>5655</v>
      </c>
      <c r="F4" s="255" t="s">
        <v>5656</v>
      </c>
      <c r="G4" s="253" t="s">
        <v>5657</v>
      </c>
      <c r="H4" s="252" t="s">
        <v>5658</v>
      </c>
      <c r="I4" s="252" t="s">
        <v>5659</v>
      </c>
      <c r="J4" s="252" t="s">
        <v>483</v>
      </c>
      <c r="K4" s="256">
        <v>2624</v>
      </c>
      <c r="L4" s="256" t="s">
        <v>5660</v>
      </c>
      <c r="M4" s="253" t="s">
        <v>5661</v>
      </c>
      <c r="N4" s="252" t="s">
        <v>5662</v>
      </c>
      <c r="O4" s="257">
        <v>18624</v>
      </c>
      <c r="P4" s="257" t="s">
        <v>5126</v>
      </c>
      <c r="Q4" s="258" t="s">
        <v>5506</v>
      </c>
      <c r="R4" s="258" t="s">
        <v>5663</v>
      </c>
      <c r="S4" s="257" t="s">
        <v>5220</v>
      </c>
      <c r="T4" s="257" t="s">
        <v>5220</v>
      </c>
      <c r="U4" s="258" t="s">
        <v>5664</v>
      </c>
      <c r="V4" s="258" t="s">
        <v>5665</v>
      </c>
      <c r="W4" s="252" t="s">
        <v>5657</v>
      </c>
      <c r="X4" s="252" t="s">
        <v>5657</v>
      </c>
      <c r="Y4" s="252" t="s">
        <v>5657</v>
      </c>
      <c r="Z4" s="252" t="s">
        <v>5666</v>
      </c>
      <c r="AA4" s="263">
        <v>45348</v>
      </c>
      <c r="AB4" s="263">
        <v>45348</v>
      </c>
      <c r="AC4" s="263">
        <v>45638</v>
      </c>
      <c r="AD4" s="253" t="s">
        <v>303</v>
      </c>
      <c r="AE4" s="258" t="s">
        <v>5667</v>
      </c>
      <c r="AF4" s="257" t="s">
        <v>5668</v>
      </c>
      <c r="AG4" s="257" t="s">
        <v>5669</v>
      </c>
      <c r="AH4" s="257" t="s">
        <v>5548</v>
      </c>
      <c r="AI4" s="254" t="s">
        <v>5670</v>
      </c>
      <c r="AJ4" s="258" t="s">
        <v>5671</v>
      </c>
      <c r="AK4" s="260" t="s">
        <v>5672</v>
      </c>
      <c r="AL4" s="257">
        <v>3116464971</v>
      </c>
    </row>
    <row r="5" spans="1:38" ht="153.75" customHeight="1" x14ac:dyDescent="0.25">
      <c r="A5" s="14" t="s">
        <v>5673</v>
      </c>
      <c r="B5" s="252" t="s">
        <v>5674</v>
      </c>
      <c r="C5" s="253" t="s">
        <v>5675</v>
      </c>
      <c r="D5" s="254" t="s">
        <v>5676</v>
      </c>
      <c r="E5" s="253" t="s">
        <v>5677</v>
      </c>
      <c r="F5" s="255" t="s">
        <v>5678</v>
      </c>
      <c r="G5" s="253" t="s">
        <v>60</v>
      </c>
      <c r="H5" s="252" t="s">
        <v>5679</v>
      </c>
      <c r="I5" s="252" t="s">
        <v>5680</v>
      </c>
      <c r="J5" s="252" t="s">
        <v>483</v>
      </c>
      <c r="K5" s="256">
        <v>4324</v>
      </c>
      <c r="L5" s="256" t="s">
        <v>5637</v>
      </c>
      <c r="M5" s="253" t="s">
        <v>5681</v>
      </c>
      <c r="N5" s="252" t="s">
        <v>2280</v>
      </c>
      <c r="O5" s="257">
        <v>25264</v>
      </c>
      <c r="P5" s="257" t="s">
        <v>2280</v>
      </c>
      <c r="Q5" s="258" t="s">
        <v>5506</v>
      </c>
      <c r="R5" s="258" t="s">
        <v>5682</v>
      </c>
      <c r="S5" s="259">
        <v>45329</v>
      </c>
      <c r="T5" s="259">
        <v>45329</v>
      </c>
      <c r="U5" s="258" t="s">
        <v>5683</v>
      </c>
      <c r="V5" s="258" t="s">
        <v>5684</v>
      </c>
      <c r="W5" s="252" t="s">
        <v>5657</v>
      </c>
      <c r="X5" s="252" t="s">
        <v>5657</v>
      </c>
      <c r="Y5" s="252" t="s">
        <v>5657</v>
      </c>
      <c r="Z5" s="252" t="s">
        <v>5666</v>
      </c>
      <c r="AA5" s="219">
        <v>45469</v>
      </c>
      <c r="AB5" s="263">
        <v>45464</v>
      </c>
      <c r="AC5" s="263">
        <v>45638</v>
      </c>
      <c r="AD5" s="253" t="s">
        <v>303</v>
      </c>
      <c r="AE5" s="258" t="s">
        <v>5685</v>
      </c>
      <c r="AF5" s="257" t="s">
        <v>5668</v>
      </c>
      <c r="AG5" s="257" t="s">
        <v>5686</v>
      </c>
      <c r="AH5" s="257" t="s">
        <v>5687</v>
      </c>
      <c r="AI5" s="254" t="s">
        <v>5688</v>
      </c>
      <c r="AJ5" s="258" t="s">
        <v>5689</v>
      </c>
      <c r="AK5" s="260" t="s">
        <v>5690</v>
      </c>
      <c r="AL5" s="257">
        <v>3116347376</v>
      </c>
    </row>
    <row r="6" spans="1:38" ht="111" customHeight="1" x14ac:dyDescent="0.25">
      <c r="A6" s="262" t="s">
        <v>5691</v>
      </c>
      <c r="B6" s="252" t="s">
        <v>5692</v>
      </c>
      <c r="C6" s="253" t="s">
        <v>5693</v>
      </c>
      <c r="D6" s="254" t="s">
        <v>5694</v>
      </c>
      <c r="E6" s="253" t="s">
        <v>5695</v>
      </c>
      <c r="F6" s="255" t="s">
        <v>5656</v>
      </c>
      <c r="G6" s="253" t="s">
        <v>5657</v>
      </c>
      <c r="H6" s="252" t="s">
        <v>5658</v>
      </c>
      <c r="I6" s="252" t="s">
        <v>5659</v>
      </c>
      <c r="J6" s="252" t="s">
        <v>483</v>
      </c>
      <c r="K6" s="256">
        <v>3024</v>
      </c>
      <c r="L6" s="256" t="s">
        <v>5660</v>
      </c>
      <c r="M6" s="253" t="s">
        <v>5696</v>
      </c>
      <c r="N6" s="252" t="s">
        <v>5662</v>
      </c>
      <c r="O6" s="257">
        <v>18824</v>
      </c>
      <c r="P6" s="257" t="s">
        <v>5662</v>
      </c>
      <c r="Q6" s="258" t="s">
        <v>5506</v>
      </c>
      <c r="R6" s="258" t="s">
        <v>5697</v>
      </c>
      <c r="S6" s="257" t="s">
        <v>5220</v>
      </c>
      <c r="T6" s="257" t="s">
        <v>5220</v>
      </c>
      <c r="U6" s="258" t="s">
        <v>5641</v>
      </c>
      <c r="V6" s="258" t="s">
        <v>5684</v>
      </c>
      <c r="W6" s="252" t="s">
        <v>5657</v>
      </c>
      <c r="X6" s="252" t="s">
        <v>5657</v>
      </c>
      <c r="Y6" s="252" t="s">
        <v>5657</v>
      </c>
      <c r="Z6" s="252" t="s">
        <v>5666</v>
      </c>
      <c r="AA6" s="219">
        <v>45480</v>
      </c>
      <c r="AB6" s="263">
        <v>45480</v>
      </c>
      <c r="AC6" s="263">
        <v>45638</v>
      </c>
      <c r="AD6" s="253" t="s">
        <v>303</v>
      </c>
      <c r="AE6" s="258" t="s">
        <v>5698</v>
      </c>
      <c r="AF6" s="257" t="s">
        <v>5668</v>
      </c>
      <c r="AG6" s="257" t="s">
        <v>5699</v>
      </c>
      <c r="AH6" s="257" t="s">
        <v>5548</v>
      </c>
      <c r="AI6" s="254" t="s">
        <v>5700</v>
      </c>
      <c r="AJ6" s="258" t="s">
        <v>5701</v>
      </c>
      <c r="AK6" s="260" t="s">
        <v>5702</v>
      </c>
      <c r="AL6" s="257">
        <v>3053911571</v>
      </c>
    </row>
    <row r="7" spans="1:38" ht="125.25" customHeight="1" x14ac:dyDescent="0.25">
      <c r="A7" s="12" t="s">
        <v>5703</v>
      </c>
      <c r="B7" s="252" t="s">
        <v>5704</v>
      </c>
      <c r="C7" s="253" t="s">
        <v>5705</v>
      </c>
      <c r="D7" s="254" t="s">
        <v>5706</v>
      </c>
      <c r="E7" s="253" t="s">
        <v>5707</v>
      </c>
      <c r="F7" s="255" t="s">
        <v>5501</v>
      </c>
      <c r="G7" s="253" t="s">
        <v>60</v>
      </c>
      <c r="H7" s="252" t="s">
        <v>5708</v>
      </c>
      <c r="I7" s="252" t="s">
        <v>5680</v>
      </c>
      <c r="J7" s="252" t="s">
        <v>483</v>
      </c>
      <c r="K7" s="256">
        <v>4224</v>
      </c>
      <c r="L7" s="256" t="s">
        <v>5637</v>
      </c>
      <c r="M7" s="253" t="s">
        <v>5681</v>
      </c>
      <c r="N7" s="252" t="s">
        <v>2280</v>
      </c>
      <c r="O7" s="257">
        <v>25524</v>
      </c>
      <c r="P7" s="257" t="s">
        <v>2280</v>
      </c>
      <c r="Q7" s="258" t="s">
        <v>5506</v>
      </c>
      <c r="R7" s="258" t="s">
        <v>5709</v>
      </c>
      <c r="S7" s="259">
        <v>45358</v>
      </c>
      <c r="T7" s="259">
        <v>45358</v>
      </c>
      <c r="U7" s="258" t="s">
        <v>5683</v>
      </c>
      <c r="V7" s="258" t="s">
        <v>5684</v>
      </c>
      <c r="W7" s="252" t="s">
        <v>5657</v>
      </c>
      <c r="X7" s="252" t="s">
        <v>5657</v>
      </c>
      <c r="Y7" s="252" t="s">
        <v>5657</v>
      </c>
      <c r="Z7" s="252" t="s">
        <v>5666</v>
      </c>
      <c r="AA7" s="219">
        <v>45469</v>
      </c>
      <c r="AB7" s="219">
        <v>45469</v>
      </c>
      <c r="AC7" s="263">
        <v>45638</v>
      </c>
      <c r="AD7" s="253" t="s">
        <v>303</v>
      </c>
      <c r="AE7" s="258" t="s">
        <v>5710</v>
      </c>
      <c r="AF7" s="257" t="s">
        <v>5668</v>
      </c>
      <c r="AG7" s="257" t="s">
        <v>5711</v>
      </c>
      <c r="AH7" s="257" t="s">
        <v>5532</v>
      </c>
      <c r="AI7" s="254" t="s">
        <v>5712</v>
      </c>
      <c r="AJ7" s="258" t="s">
        <v>5713</v>
      </c>
      <c r="AK7" s="260" t="s">
        <v>5714</v>
      </c>
      <c r="AL7" s="257">
        <v>3006390750</v>
      </c>
    </row>
    <row r="8" spans="1:38" ht="63.75" x14ac:dyDescent="0.25">
      <c r="A8" s="264">
        <v>5042252</v>
      </c>
      <c r="B8" s="265" t="s">
        <v>5715</v>
      </c>
      <c r="C8" s="253" t="s">
        <v>5716</v>
      </c>
      <c r="D8" s="266">
        <v>8128353</v>
      </c>
      <c r="E8" s="253" t="s">
        <v>5717</v>
      </c>
      <c r="F8" s="267">
        <v>7500000</v>
      </c>
      <c r="G8" s="253" t="s">
        <v>5657</v>
      </c>
      <c r="H8" s="268">
        <v>60000000</v>
      </c>
      <c r="I8" s="252" t="s">
        <v>5659</v>
      </c>
      <c r="J8" s="252" t="s">
        <v>483</v>
      </c>
      <c r="K8" s="256">
        <v>2924</v>
      </c>
      <c r="L8" s="256" t="s">
        <v>5660</v>
      </c>
      <c r="M8" s="253" t="s">
        <v>5696</v>
      </c>
      <c r="N8" s="252" t="s">
        <v>5662</v>
      </c>
      <c r="O8" s="257">
        <v>18924</v>
      </c>
      <c r="P8" s="257" t="s">
        <v>5662</v>
      </c>
      <c r="Q8" s="258" t="s">
        <v>5506</v>
      </c>
      <c r="R8" s="258" t="s">
        <v>5718</v>
      </c>
      <c r="S8" s="257" t="s">
        <v>5220</v>
      </c>
      <c r="T8" s="257" t="s">
        <v>5220</v>
      </c>
      <c r="U8" s="258" t="s">
        <v>5641</v>
      </c>
      <c r="V8" s="258" t="s">
        <v>5684</v>
      </c>
      <c r="W8" s="252" t="s">
        <v>5657</v>
      </c>
      <c r="X8" s="252" t="s">
        <v>5657</v>
      </c>
      <c r="Y8" s="252" t="s">
        <v>5657</v>
      </c>
      <c r="Z8" s="252" t="s">
        <v>5666</v>
      </c>
      <c r="AA8" s="219">
        <v>45570</v>
      </c>
      <c r="AB8" s="263">
        <v>45570</v>
      </c>
      <c r="AC8" s="263">
        <v>45638</v>
      </c>
      <c r="AD8" s="253" t="s">
        <v>303</v>
      </c>
      <c r="AE8" s="258" t="s">
        <v>5698</v>
      </c>
      <c r="AF8" s="257" t="s">
        <v>5668</v>
      </c>
      <c r="AG8" s="257" t="s">
        <v>5699</v>
      </c>
      <c r="AH8" s="257" t="s">
        <v>5548</v>
      </c>
      <c r="AI8" s="254" t="s">
        <v>5719</v>
      </c>
      <c r="AJ8" s="258" t="s">
        <v>5720</v>
      </c>
      <c r="AK8" s="260" t="s">
        <v>5721</v>
      </c>
      <c r="AL8" s="257">
        <v>3017258409</v>
      </c>
    </row>
    <row r="9" spans="1:38" ht="123" customHeight="1" x14ac:dyDescent="0.25">
      <c r="A9" s="269" t="s">
        <v>5722</v>
      </c>
      <c r="B9" s="247" t="s">
        <v>5723</v>
      </c>
      <c r="C9" s="270" t="s">
        <v>5724</v>
      </c>
      <c r="D9" s="254" t="s">
        <v>5725</v>
      </c>
      <c r="E9" s="271" t="s">
        <v>5726</v>
      </c>
      <c r="F9" s="272">
        <v>11300000</v>
      </c>
      <c r="G9" s="253" t="s">
        <v>5657</v>
      </c>
      <c r="H9" s="252" t="s">
        <v>5727</v>
      </c>
      <c r="I9" s="252" t="s">
        <v>5680</v>
      </c>
      <c r="J9" s="252" t="s">
        <v>483</v>
      </c>
      <c r="K9" s="256">
        <v>2824</v>
      </c>
      <c r="L9" s="256" t="s">
        <v>5660</v>
      </c>
      <c r="M9" s="253" t="s">
        <v>5696</v>
      </c>
      <c r="N9" s="252" t="s">
        <v>5126</v>
      </c>
      <c r="O9" s="257">
        <v>19024</v>
      </c>
      <c r="P9" s="257" t="s">
        <v>5662</v>
      </c>
      <c r="Q9" s="258" t="s">
        <v>5506</v>
      </c>
      <c r="R9" s="258" t="s">
        <v>5728</v>
      </c>
      <c r="S9" s="257" t="s">
        <v>5220</v>
      </c>
      <c r="T9" s="257" t="s">
        <v>5220</v>
      </c>
      <c r="U9" s="258" t="s">
        <v>5729</v>
      </c>
      <c r="V9" s="258" t="s">
        <v>5730</v>
      </c>
      <c r="W9" s="252" t="s">
        <v>5657</v>
      </c>
      <c r="X9" s="252" t="s">
        <v>5657</v>
      </c>
      <c r="Y9" s="252" t="s">
        <v>5657</v>
      </c>
      <c r="Z9" s="252" t="s">
        <v>760</v>
      </c>
      <c r="AA9" s="219">
        <v>45415</v>
      </c>
      <c r="AB9" s="263">
        <v>45434</v>
      </c>
      <c r="AC9" s="263">
        <v>45638</v>
      </c>
      <c r="AD9" s="253" t="s">
        <v>303</v>
      </c>
      <c r="AE9" s="258" t="s">
        <v>5731</v>
      </c>
      <c r="AF9" s="257" t="s">
        <v>5668</v>
      </c>
      <c r="AG9" s="259">
        <v>33579</v>
      </c>
      <c r="AH9" s="257" t="s">
        <v>5687</v>
      </c>
      <c r="AI9" s="254" t="s">
        <v>5732</v>
      </c>
      <c r="AJ9" s="258" t="s">
        <v>5733</v>
      </c>
      <c r="AK9" s="260" t="s">
        <v>5734</v>
      </c>
      <c r="AL9" s="257">
        <v>3137956044</v>
      </c>
    </row>
    <row r="10" spans="1:38" ht="108" customHeight="1" x14ac:dyDescent="0.25">
      <c r="A10" s="273">
        <v>5041985</v>
      </c>
      <c r="B10" s="257" t="s">
        <v>5735</v>
      </c>
      <c r="C10" s="257" t="s">
        <v>5736</v>
      </c>
      <c r="D10" s="254" t="s">
        <v>5737</v>
      </c>
      <c r="E10" s="274" t="s">
        <v>5738</v>
      </c>
      <c r="F10" s="257" t="s">
        <v>5678</v>
      </c>
      <c r="G10" s="254" t="s">
        <v>5657</v>
      </c>
      <c r="H10" s="257" t="s">
        <v>5739</v>
      </c>
      <c r="I10" s="257" t="s">
        <v>5740</v>
      </c>
      <c r="J10" s="256" t="s">
        <v>483</v>
      </c>
      <c r="K10" s="257">
        <v>2724</v>
      </c>
      <c r="L10" s="257" t="s">
        <v>5660</v>
      </c>
      <c r="M10" s="254" t="s">
        <v>5696</v>
      </c>
      <c r="N10" s="275" t="s">
        <v>5741</v>
      </c>
      <c r="O10" s="257">
        <v>18724</v>
      </c>
      <c r="P10" s="257" t="s">
        <v>5662</v>
      </c>
      <c r="Q10" s="258" t="s">
        <v>5506</v>
      </c>
      <c r="R10" s="258" t="s">
        <v>5742</v>
      </c>
      <c r="S10" s="257" t="s">
        <v>5220</v>
      </c>
      <c r="T10" s="257" t="s">
        <v>5220</v>
      </c>
      <c r="U10" s="258" t="s">
        <v>5641</v>
      </c>
      <c r="V10" s="258" t="s">
        <v>5684</v>
      </c>
      <c r="W10" s="256" t="s">
        <v>5657</v>
      </c>
      <c r="X10" s="256" t="s">
        <v>5657</v>
      </c>
      <c r="Y10" s="256" t="s">
        <v>5657</v>
      </c>
      <c r="Z10" s="256" t="s">
        <v>5666</v>
      </c>
      <c r="AA10" s="419">
        <v>45428</v>
      </c>
      <c r="AB10" s="420">
        <v>45428</v>
      </c>
      <c r="AC10" s="263">
        <v>45638</v>
      </c>
      <c r="AD10" s="253" t="s">
        <v>303</v>
      </c>
      <c r="AE10" s="258" t="s">
        <v>5743</v>
      </c>
      <c r="AF10" s="257" t="s">
        <v>5668</v>
      </c>
      <c r="AG10" s="257" t="s">
        <v>5744</v>
      </c>
      <c r="AH10" s="257" t="s">
        <v>5687</v>
      </c>
      <c r="AI10" s="254" t="s">
        <v>5745</v>
      </c>
      <c r="AJ10" s="258" t="s">
        <v>5746</v>
      </c>
      <c r="AK10" s="260" t="s">
        <v>5747</v>
      </c>
      <c r="AL10" s="257">
        <v>3218488806</v>
      </c>
    </row>
  </sheetData>
  <autoFilter ref="A1:AL10" xr:uid="{3918AD88-5393-4926-8EAB-70299B2AA89A}"/>
  <hyperlinks>
    <hyperlink ref="AK2" r:id="rId1" xr:uid="{6B1C5798-F155-4F12-9A6F-EB1B8ADC9A47}"/>
    <hyperlink ref="AK3" r:id="rId2" xr:uid="{94E3818B-C71B-4965-8408-9E98B679658A}"/>
    <hyperlink ref="AK4" r:id="rId3" xr:uid="{82C6AD67-DDC7-43F9-AB45-174D3C3F0D11}"/>
    <hyperlink ref="AK5" r:id="rId4" xr:uid="{EDF4A9F1-EF2B-4F96-A11E-AD496EED9542}"/>
    <hyperlink ref="A6" r:id="rId5" display="https://www.secop.gov.co/CO1BusinessLine/Tendering/BuyerWorkArea/Index?docUniqueIdentifier=CO1.BDOS.6160459&amp;prevCtxUrl=https%3a%2f%2fwww.secop.gov.co%2fCO1BusinessLine%2fTendering%2fBuyerDossierWorkspace%2fIndex%3fallWords2Search%3d24000796%26createDateFrom%3d03%2f04%2f2024+18%3a51%3a54%26createDateTo%3d03%2f10%2f2024+18%3a51%3a54%26filteringState%3d2%26sortingState%3dLastModifiedDESC%26showAdvancedSearch%3dFalse%26showAdvancedSearchFields%3dFalse%26folderCode%3dALL%26selectedDossier%3dCO1.BDOS.6160459%26selectedRequest%3dCO1.REQ.6282089%26&amp;prevCtxLbl=Procesos+de+la+Entidad+Estatal" xr:uid="{161E4531-AA25-4E52-B469-84D8F2A40633}"/>
    <hyperlink ref="AK6" r:id="rId6" xr:uid="{05F9C7A0-638E-4016-BC1F-0ADEDB60A6C0}"/>
    <hyperlink ref="AK7" r:id="rId7" xr:uid="{595C47B2-248E-4BFE-8FD6-A5330482ADBE}"/>
    <hyperlink ref="A8" r:id="rId8" display="5042252" xr:uid="{0940464B-865B-480E-9F02-B372E236A6D9}"/>
    <hyperlink ref="AK8" r:id="rId9" xr:uid="{98868322-D8D8-4596-8009-8B75BEA6D557}"/>
    <hyperlink ref="AK9" r:id="rId10" xr:uid="{0CFE1B49-BA26-4A99-97FF-1B5C3B2580CF}"/>
    <hyperlink ref="AK10" r:id="rId11" xr:uid="{ADF84D25-F2CC-419D-9C1B-4875CE8EE2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7DA3-EB1A-48D8-B143-86E6E0245E34}">
  <dimension ref="A1:AL12"/>
  <sheetViews>
    <sheetView zoomScale="85" zoomScaleNormal="85" workbookViewId="0">
      <pane xSplit="4" ySplit="1" topLeftCell="E9" activePane="bottomRight" state="frozen"/>
      <selection pane="topRight" activeCell="E1" sqref="E1"/>
      <selection pane="bottomLeft" activeCell="A2" sqref="A2"/>
      <selection pane="bottomRight" activeCell="A2" sqref="A2:XFD12"/>
    </sheetView>
  </sheetViews>
  <sheetFormatPr baseColWidth="10" defaultColWidth="9.140625" defaultRowHeight="15" x14ac:dyDescent="0.25"/>
  <cols>
    <col min="1" max="1" width="26.140625" customWidth="1"/>
    <col min="2" max="2" width="23.5703125" customWidth="1"/>
    <col min="3" max="3" width="28.5703125" customWidth="1"/>
    <col min="4" max="4" width="25.85546875" customWidth="1"/>
    <col min="5" max="5" width="36" customWidth="1"/>
    <col min="6" max="6" width="25.85546875" style="424" customWidth="1"/>
    <col min="7" max="7" width="23.42578125" customWidth="1"/>
    <col min="8" max="8" width="21" style="424" customWidth="1"/>
    <col min="9" max="9" width="22.5703125" customWidth="1"/>
    <col min="10" max="10" width="24.7109375" customWidth="1"/>
    <col min="11" max="11" width="17.42578125" customWidth="1"/>
    <col min="12" max="12" width="21.7109375" customWidth="1"/>
    <col min="13" max="13" width="31.5703125" customWidth="1"/>
    <col min="14" max="14" width="21" customWidth="1"/>
    <col min="15" max="15" width="28.7109375" customWidth="1"/>
    <col min="16" max="16" width="20.42578125" customWidth="1"/>
    <col min="17" max="17" width="20.28515625" customWidth="1"/>
    <col min="18" max="18" width="23.7109375" customWidth="1"/>
    <col min="19" max="19" width="28.28515625" customWidth="1"/>
    <col min="20" max="20" width="20.140625" customWidth="1"/>
    <col min="21" max="21" width="22.42578125" customWidth="1"/>
    <col min="22" max="22" width="21.140625" customWidth="1"/>
    <col min="23" max="23" width="27.42578125" customWidth="1"/>
    <col min="24" max="24" width="24" customWidth="1"/>
    <col min="25" max="25" width="22" customWidth="1"/>
    <col min="26" max="26" width="20" customWidth="1"/>
    <col min="27" max="27" width="20.28515625" customWidth="1"/>
    <col min="28" max="29" width="21.42578125" customWidth="1"/>
    <col min="30" max="30" width="17.42578125" customWidth="1"/>
    <col min="31" max="31" width="22.5703125" customWidth="1"/>
    <col min="32" max="32" width="19" customWidth="1"/>
    <col min="33" max="33" width="19.5703125" customWidth="1"/>
    <col min="34" max="34" width="25.140625" customWidth="1"/>
    <col min="35" max="35" width="31.28515625" customWidth="1"/>
    <col min="36" max="36" width="42.85546875" customWidth="1"/>
    <col min="37" max="37" width="21.42578125" customWidth="1"/>
    <col min="38" max="38" width="19" customWidth="1"/>
  </cols>
  <sheetData>
    <row r="1" spans="1:38" ht="64.5" customHeight="1" x14ac:dyDescent="0.25">
      <c r="A1" s="398" t="s">
        <v>7</v>
      </c>
      <c r="B1" s="399" t="s">
        <v>5466</v>
      </c>
      <c r="C1" s="399" t="s">
        <v>5467</v>
      </c>
      <c r="D1" s="399" t="s">
        <v>5468</v>
      </c>
      <c r="E1" s="399" t="s">
        <v>5469</v>
      </c>
      <c r="F1" s="421" t="s">
        <v>5470</v>
      </c>
      <c r="G1" s="399" t="s">
        <v>5471</v>
      </c>
      <c r="H1" s="421" t="s">
        <v>5472</v>
      </c>
      <c r="I1" s="399" t="s">
        <v>5473</v>
      </c>
      <c r="J1" s="399" t="s">
        <v>5474</v>
      </c>
      <c r="K1" s="400" t="s">
        <v>17</v>
      </c>
      <c r="L1" s="400" t="s">
        <v>18</v>
      </c>
      <c r="M1" s="399" t="s">
        <v>5475</v>
      </c>
      <c r="N1" s="399" t="s">
        <v>5476</v>
      </c>
      <c r="O1" s="399" t="s">
        <v>21</v>
      </c>
      <c r="P1" s="399" t="s">
        <v>22</v>
      </c>
      <c r="Q1" s="399" t="s">
        <v>5477</v>
      </c>
      <c r="R1" s="399" t="s">
        <v>24</v>
      </c>
      <c r="S1" s="399" t="s">
        <v>25</v>
      </c>
      <c r="T1" s="399" t="s">
        <v>5478</v>
      </c>
      <c r="U1" s="399" t="s">
        <v>5479</v>
      </c>
      <c r="V1" s="399" t="s">
        <v>5480</v>
      </c>
      <c r="W1" s="399" t="s">
        <v>5609</v>
      </c>
      <c r="X1" s="399" t="s">
        <v>5482</v>
      </c>
      <c r="Y1" s="399" t="s">
        <v>5483</v>
      </c>
      <c r="Z1" s="399" t="s">
        <v>5484</v>
      </c>
      <c r="AA1" s="399" t="s">
        <v>5485</v>
      </c>
      <c r="AB1" s="399" t="s">
        <v>31</v>
      </c>
      <c r="AC1" s="249" t="s">
        <v>5748</v>
      </c>
      <c r="AD1" s="399" t="s">
        <v>32</v>
      </c>
      <c r="AE1" s="399" t="s">
        <v>5487</v>
      </c>
      <c r="AF1" s="399" t="s">
        <v>5488</v>
      </c>
      <c r="AG1" s="399" t="s">
        <v>5489</v>
      </c>
      <c r="AH1" s="399" t="s">
        <v>5490</v>
      </c>
      <c r="AI1" s="399" t="s">
        <v>5491</v>
      </c>
      <c r="AJ1" s="399" t="s">
        <v>5492</v>
      </c>
      <c r="AK1" s="399" t="s">
        <v>5493</v>
      </c>
      <c r="AL1" s="401" t="s">
        <v>5494</v>
      </c>
    </row>
    <row r="2" spans="1:38" ht="95.25" customHeight="1" x14ac:dyDescent="0.25">
      <c r="A2" s="387" t="s">
        <v>5749</v>
      </c>
      <c r="B2" s="245" t="s">
        <v>5750</v>
      </c>
      <c r="C2" s="388" t="s">
        <v>5751</v>
      </c>
      <c r="D2" s="388">
        <v>1110498013</v>
      </c>
      <c r="E2" s="427" t="s">
        <v>5752</v>
      </c>
      <c r="F2" s="422">
        <v>5700000</v>
      </c>
      <c r="G2" s="390" t="s">
        <v>5753</v>
      </c>
      <c r="H2" s="422">
        <v>51300000</v>
      </c>
      <c r="I2" s="390" t="s">
        <v>5754</v>
      </c>
      <c r="J2" s="390" t="s">
        <v>3262</v>
      </c>
      <c r="K2" s="388">
        <v>1824</v>
      </c>
      <c r="L2" s="391">
        <v>45629</v>
      </c>
      <c r="M2" s="390" t="s">
        <v>5755</v>
      </c>
      <c r="N2" s="392">
        <v>45394</v>
      </c>
      <c r="O2" s="393">
        <v>16124</v>
      </c>
      <c r="P2" s="388" t="s">
        <v>4599</v>
      </c>
      <c r="Q2" s="388" t="s">
        <v>5506</v>
      </c>
      <c r="R2" s="388" t="s">
        <v>5756</v>
      </c>
      <c r="S2" s="388" t="s">
        <v>121</v>
      </c>
      <c r="T2" s="388" t="s">
        <v>4599</v>
      </c>
      <c r="U2" s="388" t="s">
        <v>5757</v>
      </c>
      <c r="V2" s="388" t="s">
        <v>5758</v>
      </c>
      <c r="W2" s="390" t="s">
        <v>5759</v>
      </c>
      <c r="X2" s="390" t="s">
        <v>5759</v>
      </c>
      <c r="Y2" s="390" t="s">
        <v>5759</v>
      </c>
      <c r="Z2" s="390" t="s">
        <v>5666</v>
      </c>
      <c r="AA2" s="390" t="s">
        <v>5511</v>
      </c>
      <c r="AB2" s="426">
        <v>45643</v>
      </c>
      <c r="AC2" s="426">
        <v>45643</v>
      </c>
      <c r="AD2" s="425" t="s">
        <v>303</v>
      </c>
      <c r="AE2" s="388" t="s">
        <v>5760</v>
      </c>
      <c r="AF2" s="388" t="s">
        <v>5761</v>
      </c>
      <c r="AG2" s="388" t="s">
        <v>5762</v>
      </c>
      <c r="AH2" s="388" t="s">
        <v>5548</v>
      </c>
      <c r="AI2" s="389" t="s">
        <v>5763</v>
      </c>
      <c r="AJ2" s="388" t="s">
        <v>5764</v>
      </c>
      <c r="AK2" s="388" t="s">
        <v>5765</v>
      </c>
      <c r="AL2" s="388">
        <v>3112245680</v>
      </c>
    </row>
    <row r="3" spans="1:38" ht="111" customHeight="1" x14ac:dyDescent="0.25">
      <c r="A3" s="387" t="s">
        <v>5766</v>
      </c>
      <c r="B3" s="388" t="s">
        <v>5767</v>
      </c>
      <c r="C3" s="388" t="s">
        <v>5768</v>
      </c>
      <c r="D3" s="245" t="s">
        <v>5769</v>
      </c>
      <c r="E3" s="388" t="s">
        <v>5770</v>
      </c>
      <c r="F3" s="422">
        <v>5700000</v>
      </c>
      <c r="G3" s="390" t="s">
        <v>5759</v>
      </c>
      <c r="H3" s="422">
        <v>57000000</v>
      </c>
      <c r="I3" s="390" t="s">
        <v>5771</v>
      </c>
      <c r="J3" s="390" t="s">
        <v>3262</v>
      </c>
      <c r="K3" s="388">
        <v>1924</v>
      </c>
      <c r="L3" s="389" t="s">
        <v>1260</v>
      </c>
      <c r="M3" s="390" t="s">
        <v>5772</v>
      </c>
      <c r="N3" s="394" t="s">
        <v>121</v>
      </c>
      <c r="O3" s="388">
        <v>12024</v>
      </c>
      <c r="P3" s="388" t="s">
        <v>50</v>
      </c>
      <c r="Q3" s="388" t="s">
        <v>5506</v>
      </c>
      <c r="R3" s="388" t="s">
        <v>5773</v>
      </c>
      <c r="S3" s="388" t="s">
        <v>50</v>
      </c>
      <c r="T3" s="388" t="s">
        <v>50</v>
      </c>
      <c r="U3" s="388" t="s">
        <v>5757</v>
      </c>
      <c r="V3" s="388" t="s">
        <v>5758</v>
      </c>
      <c r="W3" s="390" t="s">
        <v>5759</v>
      </c>
      <c r="X3" s="390" t="s">
        <v>5759</v>
      </c>
      <c r="Y3" s="390" t="s">
        <v>5759</v>
      </c>
      <c r="Z3" s="390" t="s">
        <v>5666</v>
      </c>
      <c r="AA3" s="390" t="s">
        <v>5511</v>
      </c>
      <c r="AB3" s="426">
        <v>45643</v>
      </c>
      <c r="AC3" s="426">
        <v>45643</v>
      </c>
      <c r="AD3" s="425" t="s">
        <v>303</v>
      </c>
      <c r="AE3" s="388" t="s">
        <v>5774</v>
      </c>
      <c r="AF3" s="388" t="s">
        <v>5775</v>
      </c>
      <c r="AG3" s="388" t="s">
        <v>5776</v>
      </c>
      <c r="AH3" s="388" t="s">
        <v>5548</v>
      </c>
      <c r="AI3" s="389" t="s">
        <v>5777</v>
      </c>
      <c r="AJ3" s="388" t="s">
        <v>5778</v>
      </c>
      <c r="AK3" s="388" t="s">
        <v>5779</v>
      </c>
      <c r="AL3" s="388">
        <v>3146321430</v>
      </c>
    </row>
    <row r="4" spans="1:38" ht="138.75" customHeight="1" x14ac:dyDescent="0.25">
      <c r="A4" s="387" t="s">
        <v>5780</v>
      </c>
      <c r="B4" s="388" t="s">
        <v>5781</v>
      </c>
      <c r="C4" s="388" t="s">
        <v>5782</v>
      </c>
      <c r="D4" s="388" t="s">
        <v>5783</v>
      </c>
      <c r="E4" s="388" t="s">
        <v>5784</v>
      </c>
      <c r="F4" s="422">
        <v>11300000</v>
      </c>
      <c r="G4" s="390" t="s">
        <v>5759</v>
      </c>
      <c r="H4" s="422">
        <v>113000000</v>
      </c>
      <c r="I4" s="390" t="s">
        <v>5771</v>
      </c>
      <c r="J4" s="390" t="s">
        <v>3262</v>
      </c>
      <c r="K4" s="388">
        <v>1524</v>
      </c>
      <c r="L4" s="391">
        <v>45629</v>
      </c>
      <c r="M4" s="390" t="s">
        <v>5785</v>
      </c>
      <c r="N4" s="388" t="s">
        <v>166</v>
      </c>
      <c r="O4" s="388">
        <v>8424</v>
      </c>
      <c r="P4" s="388" t="s">
        <v>179</v>
      </c>
      <c r="Q4" s="388" t="s">
        <v>5506</v>
      </c>
      <c r="R4" s="388" t="s">
        <v>5786</v>
      </c>
      <c r="S4" s="388" t="s">
        <v>121</v>
      </c>
      <c r="T4" s="388" t="s">
        <v>50</v>
      </c>
      <c r="U4" s="388" t="s">
        <v>5757</v>
      </c>
      <c r="V4" s="388" t="s">
        <v>5758</v>
      </c>
      <c r="W4" s="390" t="s">
        <v>5759</v>
      </c>
      <c r="X4" s="390" t="s">
        <v>5759</v>
      </c>
      <c r="Y4" s="390" t="s">
        <v>5759</v>
      </c>
      <c r="Z4" s="390" t="s">
        <v>5666</v>
      </c>
      <c r="AA4" s="390" t="s">
        <v>5511</v>
      </c>
      <c r="AB4" s="426">
        <v>45638</v>
      </c>
      <c r="AC4" s="426">
        <v>45638</v>
      </c>
      <c r="AD4" s="425" t="s">
        <v>303</v>
      </c>
      <c r="AE4" s="388" t="s">
        <v>5787</v>
      </c>
      <c r="AF4" s="388" t="s">
        <v>5788</v>
      </c>
      <c r="AG4" s="388" t="s">
        <v>5789</v>
      </c>
      <c r="AH4" s="388" t="s">
        <v>5790</v>
      </c>
      <c r="AI4" s="389" t="s">
        <v>5791</v>
      </c>
      <c r="AJ4" s="388" t="s">
        <v>5792</v>
      </c>
      <c r="AK4" s="388" t="s">
        <v>5793</v>
      </c>
      <c r="AL4" s="388">
        <v>3127488700</v>
      </c>
    </row>
    <row r="5" spans="1:38" ht="101.25" customHeight="1" x14ac:dyDescent="0.25">
      <c r="A5" s="387" t="s">
        <v>5794</v>
      </c>
      <c r="B5" s="388" t="s">
        <v>5795</v>
      </c>
      <c r="C5" s="389" t="s">
        <v>5796</v>
      </c>
      <c r="D5" s="388" t="s">
        <v>5797</v>
      </c>
      <c r="E5" s="388" t="s">
        <v>5798</v>
      </c>
      <c r="F5" s="422">
        <v>11300000</v>
      </c>
      <c r="G5" s="390" t="s">
        <v>5759</v>
      </c>
      <c r="H5" s="422">
        <v>113000000</v>
      </c>
      <c r="I5" s="390" t="s">
        <v>5771</v>
      </c>
      <c r="J5" s="390" t="s">
        <v>3262</v>
      </c>
      <c r="K5" s="388">
        <v>1324</v>
      </c>
      <c r="L5" s="391">
        <v>45629</v>
      </c>
      <c r="M5" s="390" t="s">
        <v>5799</v>
      </c>
      <c r="N5" s="388" t="s">
        <v>208</v>
      </c>
      <c r="O5" s="388">
        <v>8124</v>
      </c>
      <c r="P5" s="388" t="s">
        <v>179</v>
      </c>
      <c r="Q5" s="388" t="s">
        <v>5506</v>
      </c>
      <c r="R5" s="388" t="s">
        <v>5800</v>
      </c>
      <c r="S5" s="388" t="s">
        <v>121</v>
      </c>
      <c r="T5" s="388" t="s">
        <v>50</v>
      </c>
      <c r="U5" s="388" t="s">
        <v>5757</v>
      </c>
      <c r="V5" s="388" t="s">
        <v>5758</v>
      </c>
      <c r="W5" s="390" t="s">
        <v>5759</v>
      </c>
      <c r="X5" s="390" t="s">
        <v>5759</v>
      </c>
      <c r="Y5" s="390" t="s">
        <v>5759</v>
      </c>
      <c r="Z5" s="390" t="s">
        <v>5666</v>
      </c>
      <c r="AA5" s="390" t="s">
        <v>5511</v>
      </c>
      <c r="AB5" s="426">
        <v>45643</v>
      </c>
      <c r="AC5" s="426">
        <v>45643</v>
      </c>
      <c r="AD5" s="425" t="s">
        <v>303</v>
      </c>
      <c r="AE5" s="388" t="s">
        <v>5801</v>
      </c>
      <c r="AF5" s="388" t="s">
        <v>5788</v>
      </c>
      <c r="AG5" s="388" t="s">
        <v>5802</v>
      </c>
      <c r="AH5" s="388" t="s">
        <v>5790</v>
      </c>
      <c r="AI5" s="389" t="s">
        <v>5803</v>
      </c>
      <c r="AJ5" s="388" t="s">
        <v>5804</v>
      </c>
      <c r="AK5" s="402" t="s">
        <v>5805</v>
      </c>
      <c r="AL5" s="388" t="s">
        <v>5806</v>
      </c>
    </row>
    <row r="6" spans="1:38" ht="154.5" customHeight="1" x14ac:dyDescent="0.25">
      <c r="A6" s="387" t="s">
        <v>5807</v>
      </c>
      <c r="B6" s="388" t="s">
        <v>5808</v>
      </c>
      <c r="C6" s="388" t="s">
        <v>5809</v>
      </c>
      <c r="D6" s="388" t="s">
        <v>5810</v>
      </c>
      <c r="E6" s="388" t="s">
        <v>5811</v>
      </c>
      <c r="F6" s="422">
        <v>11300000</v>
      </c>
      <c r="G6" s="390" t="s">
        <v>5759</v>
      </c>
      <c r="H6" s="422">
        <v>113000000</v>
      </c>
      <c r="I6" s="390" t="s">
        <v>5771</v>
      </c>
      <c r="J6" s="390" t="s">
        <v>3262</v>
      </c>
      <c r="K6" s="388" t="s">
        <v>5812</v>
      </c>
      <c r="L6" s="391">
        <v>45629</v>
      </c>
      <c r="M6" s="390" t="s">
        <v>5799</v>
      </c>
      <c r="N6" s="388" t="s">
        <v>5813</v>
      </c>
      <c r="O6" s="388">
        <v>8224</v>
      </c>
      <c r="P6" s="388" t="s">
        <v>179</v>
      </c>
      <c r="Q6" s="388" t="s">
        <v>5506</v>
      </c>
      <c r="R6" s="388" t="s">
        <v>5814</v>
      </c>
      <c r="S6" s="388" t="s">
        <v>121</v>
      </c>
      <c r="T6" s="388" t="s">
        <v>50</v>
      </c>
      <c r="U6" s="388" t="s">
        <v>5757</v>
      </c>
      <c r="V6" s="388" t="s">
        <v>5758</v>
      </c>
      <c r="W6" s="390" t="s">
        <v>5759</v>
      </c>
      <c r="X6" s="390" t="s">
        <v>5759</v>
      </c>
      <c r="Y6" s="390" t="s">
        <v>5759</v>
      </c>
      <c r="Z6" s="390" t="s">
        <v>5666</v>
      </c>
      <c r="AA6" s="390" t="s">
        <v>5511</v>
      </c>
      <c r="AB6" s="426">
        <v>45475</v>
      </c>
      <c r="AC6" s="426">
        <v>45643</v>
      </c>
      <c r="AD6" s="425" t="s">
        <v>303</v>
      </c>
      <c r="AE6" s="388" t="s">
        <v>5815</v>
      </c>
      <c r="AF6" s="388" t="s">
        <v>5788</v>
      </c>
      <c r="AG6" s="388" t="s">
        <v>5816</v>
      </c>
      <c r="AH6" s="388" t="s">
        <v>5790</v>
      </c>
      <c r="AI6" s="389" t="s">
        <v>5817</v>
      </c>
      <c r="AJ6" s="388" t="s">
        <v>5818</v>
      </c>
      <c r="AK6" s="388" t="s">
        <v>5819</v>
      </c>
      <c r="AL6" s="388">
        <v>3154331240</v>
      </c>
    </row>
    <row r="7" spans="1:38" ht="177.75" customHeight="1" x14ac:dyDescent="0.25">
      <c r="A7" s="387" t="s">
        <v>5820</v>
      </c>
      <c r="B7" s="429" t="s">
        <v>5821</v>
      </c>
      <c r="C7" s="428" t="s">
        <v>5822</v>
      </c>
      <c r="D7" s="388">
        <v>16704847</v>
      </c>
      <c r="E7" s="245" t="s">
        <v>5823</v>
      </c>
      <c r="F7" s="422">
        <v>11300000</v>
      </c>
      <c r="G7" s="390" t="s">
        <v>5753</v>
      </c>
      <c r="H7" s="422">
        <v>101700000</v>
      </c>
      <c r="I7" s="390" t="s">
        <v>5754</v>
      </c>
      <c r="J7" s="390" t="s">
        <v>3262</v>
      </c>
      <c r="K7" s="388">
        <v>2224</v>
      </c>
      <c r="L7" s="389" t="s">
        <v>1260</v>
      </c>
      <c r="M7" s="390" t="s">
        <v>5755</v>
      </c>
      <c r="N7" s="395">
        <v>45394</v>
      </c>
      <c r="O7" s="388">
        <v>16224</v>
      </c>
      <c r="P7" s="388" t="s">
        <v>4599</v>
      </c>
      <c r="Q7" s="388" t="s">
        <v>5506</v>
      </c>
      <c r="R7" s="388" t="s">
        <v>5824</v>
      </c>
      <c r="S7" s="388" t="s">
        <v>121</v>
      </c>
      <c r="T7" s="388" t="s">
        <v>4599</v>
      </c>
      <c r="U7" s="388" t="s">
        <v>5757</v>
      </c>
      <c r="V7" s="388" t="s">
        <v>5758</v>
      </c>
      <c r="W7" s="390" t="s">
        <v>5759</v>
      </c>
      <c r="X7" s="390" t="s">
        <v>5759</v>
      </c>
      <c r="Y7" s="390" t="s">
        <v>5759</v>
      </c>
      <c r="Z7" s="390" t="s">
        <v>5666</v>
      </c>
      <c r="AA7" s="390" t="s">
        <v>5511</v>
      </c>
      <c r="AB7" s="426">
        <v>45477</v>
      </c>
      <c r="AC7" s="426">
        <v>45643</v>
      </c>
      <c r="AD7" s="425" t="s">
        <v>303</v>
      </c>
      <c r="AE7" s="388" t="s">
        <v>5787</v>
      </c>
      <c r="AF7" s="388" t="s">
        <v>5788</v>
      </c>
      <c r="AG7" s="388" t="s">
        <v>5825</v>
      </c>
      <c r="AH7" s="388" t="s">
        <v>5790</v>
      </c>
      <c r="AI7" s="389" t="s">
        <v>5826</v>
      </c>
      <c r="AJ7" s="388" t="s">
        <v>5827</v>
      </c>
      <c r="AK7" s="388" t="s">
        <v>5828</v>
      </c>
      <c r="AL7" s="388">
        <v>3176817620</v>
      </c>
    </row>
    <row r="8" spans="1:38" ht="138.75" customHeight="1" x14ac:dyDescent="0.25">
      <c r="A8" s="387" t="s">
        <v>5829</v>
      </c>
      <c r="B8" s="396" t="s">
        <v>5830</v>
      </c>
      <c r="C8" s="389" t="s">
        <v>5831</v>
      </c>
      <c r="D8" s="427" t="s">
        <v>5832</v>
      </c>
      <c r="E8" s="427" t="s">
        <v>5833</v>
      </c>
      <c r="F8" s="423">
        <v>7500000</v>
      </c>
      <c r="G8" s="390" t="s">
        <v>5759</v>
      </c>
      <c r="H8" s="423">
        <v>45000000</v>
      </c>
      <c r="I8" s="390" t="s">
        <v>5834</v>
      </c>
      <c r="J8" s="390" t="s">
        <v>3262</v>
      </c>
      <c r="K8" s="388">
        <v>2524</v>
      </c>
      <c r="L8" s="389" t="s">
        <v>166</v>
      </c>
      <c r="M8" s="390" t="s">
        <v>5799</v>
      </c>
      <c r="N8" s="389" t="s">
        <v>2280</v>
      </c>
      <c r="O8" s="388">
        <v>43524</v>
      </c>
      <c r="P8" s="395">
        <v>45419</v>
      </c>
      <c r="Q8" s="388" t="s">
        <v>5506</v>
      </c>
      <c r="R8" s="388" t="s">
        <v>5835</v>
      </c>
      <c r="S8" s="395">
        <v>45475</v>
      </c>
      <c r="T8" s="395">
        <v>45475</v>
      </c>
      <c r="U8" s="388" t="s">
        <v>5757</v>
      </c>
      <c r="V8" s="388" t="s">
        <v>5758</v>
      </c>
      <c r="W8" s="390" t="s">
        <v>5759</v>
      </c>
      <c r="X8" s="390" t="s">
        <v>5759</v>
      </c>
      <c r="Y8" s="390" t="s">
        <v>5759</v>
      </c>
      <c r="Z8" s="390" t="s">
        <v>5666</v>
      </c>
      <c r="AA8" s="246" t="s">
        <v>60</v>
      </c>
      <c r="AB8" s="426">
        <v>45643</v>
      </c>
      <c r="AC8" s="426">
        <v>45643</v>
      </c>
      <c r="AD8" s="425" t="s">
        <v>303</v>
      </c>
      <c r="AE8" s="388" t="s">
        <v>5836</v>
      </c>
      <c r="AF8" s="388" t="s">
        <v>5625</v>
      </c>
      <c r="AG8" s="388" t="s">
        <v>5837</v>
      </c>
      <c r="AH8" s="388" t="s">
        <v>5626</v>
      </c>
      <c r="AI8" s="389" t="s">
        <v>5838</v>
      </c>
      <c r="AJ8" s="388" t="s">
        <v>5839</v>
      </c>
      <c r="AK8" s="402" t="s">
        <v>5840</v>
      </c>
      <c r="AL8" s="388">
        <v>3155278127</v>
      </c>
    </row>
    <row r="9" spans="1:38" ht="126" customHeight="1" x14ac:dyDescent="0.25">
      <c r="A9" s="387" t="s">
        <v>5841</v>
      </c>
      <c r="B9" s="245" t="s">
        <v>5842</v>
      </c>
      <c r="C9" s="245" t="s">
        <v>5843</v>
      </c>
      <c r="D9" s="245" t="s">
        <v>5844</v>
      </c>
      <c r="E9" s="427" t="s">
        <v>5845</v>
      </c>
      <c r="F9" s="422">
        <v>5700000</v>
      </c>
      <c r="G9" s="390" t="s">
        <v>5753</v>
      </c>
      <c r="H9" s="422">
        <v>51300000</v>
      </c>
      <c r="I9" s="390" t="s">
        <v>5754</v>
      </c>
      <c r="J9" s="390" t="s">
        <v>3262</v>
      </c>
      <c r="K9" s="388">
        <v>1724</v>
      </c>
      <c r="L9" s="391">
        <v>45629</v>
      </c>
      <c r="M9" s="390" t="s">
        <v>5846</v>
      </c>
      <c r="N9" s="388" t="s">
        <v>166</v>
      </c>
      <c r="O9" s="389">
        <v>13324</v>
      </c>
      <c r="P9" s="395">
        <v>45385</v>
      </c>
      <c r="Q9" s="388" t="s">
        <v>5506</v>
      </c>
      <c r="R9" s="388" t="s">
        <v>5847</v>
      </c>
      <c r="S9" s="388" t="s">
        <v>121</v>
      </c>
      <c r="T9" s="395">
        <v>45385</v>
      </c>
      <c r="U9" s="388" t="s">
        <v>5757</v>
      </c>
      <c r="V9" s="388" t="s">
        <v>5758</v>
      </c>
      <c r="W9" s="397" t="s">
        <v>5848</v>
      </c>
      <c r="X9" s="390" t="s">
        <v>5759</v>
      </c>
      <c r="Y9" s="390" t="s">
        <v>5759</v>
      </c>
      <c r="Z9" s="390" t="s">
        <v>5666</v>
      </c>
      <c r="AA9" s="246" t="s">
        <v>60</v>
      </c>
      <c r="AB9" s="426">
        <v>45643</v>
      </c>
      <c r="AC9" s="426">
        <v>45643</v>
      </c>
      <c r="AD9" s="425" t="s">
        <v>303</v>
      </c>
      <c r="AE9" s="388" t="s">
        <v>5849</v>
      </c>
      <c r="AF9" s="388" t="s">
        <v>5850</v>
      </c>
      <c r="AG9" s="395">
        <v>30872</v>
      </c>
      <c r="AH9" s="388" t="s">
        <v>5548</v>
      </c>
      <c r="AI9" s="389" t="s">
        <v>5851</v>
      </c>
      <c r="AJ9" s="388" t="s">
        <v>5852</v>
      </c>
      <c r="AK9" s="388" t="s">
        <v>5853</v>
      </c>
      <c r="AL9" s="388">
        <v>3148720841</v>
      </c>
    </row>
    <row r="10" spans="1:38" ht="135.75" customHeight="1" x14ac:dyDescent="0.25">
      <c r="A10" s="387" t="s">
        <v>5854</v>
      </c>
      <c r="B10" s="430" t="s">
        <v>5855</v>
      </c>
      <c r="C10" s="428" t="s">
        <v>5856</v>
      </c>
      <c r="D10" s="245" t="s">
        <v>5857</v>
      </c>
      <c r="E10" s="245" t="s">
        <v>5858</v>
      </c>
      <c r="F10" s="422">
        <v>11300000</v>
      </c>
      <c r="G10" s="390" t="s">
        <v>5759</v>
      </c>
      <c r="H10" s="422">
        <v>113000000</v>
      </c>
      <c r="I10" s="390" t="s">
        <v>5771</v>
      </c>
      <c r="J10" s="390" t="s">
        <v>3262</v>
      </c>
      <c r="K10" s="388">
        <v>2024</v>
      </c>
      <c r="L10" s="389" t="s">
        <v>1260</v>
      </c>
      <c r="M10" s="390" t="s">
        <v>5799</v>
      </c>
      <c r="N10" s="388" t="s">
        <v>179</v>
      </c>
      <c r="O10" s="388">
        <v>8624</v>
      </c>
      <c r="P10" s="388" t="s">
        <v>179</v>
      </c>
      <c r="Q10" s="388" t="s">
        <v>5506</v>
      </c>
      <c r="R10" s="388" t="s">
        <v>5859</v>
      </c>
      <c r="S10" s="388" t="s">
        <v>121</v>
      </c>
      <c r="T10" s="388" t="s">
        <v>50</v>
      </c>
      <c r="U10" s="388" t="s">
        <v>5757</v>
      </c>
      <c r="V10" s="388" t="s">
        <v>5758</v>
      </c>
      <c r="W10" s="390" t="s">
        <v>5759</v>
      </c>
      <c r="X10" s="390" t="s">
        <v>5759</v>
      </c>
      <c r="Y10" s="390" t="s">
        <v>5759</v>
      </c>
      <c r="Z10" s="390" t="s">
        <v>5666</v>
      </c>
      <c r="AA10" s="246" t="s">
        <v>60</v>
      </c>
      <c r="AB10" s="426">
        <v>45643</v>
      </c>
      <c r="AC10" s="426">
        <v>45643</v>
      </c>
      <c r="AD10" s="425" t="s">
        <v>303</v>
      </c>
      <c r="AE10" s="388" t="s">
        <v>5801</v>
      </c>
      <c r="AF10" s="388" t="s">
        <v>5788</v>
      </c>
      <c r="AG10" s="388" t="s">
        <v>5860</v>
      </c>
      <c r="AH10" s="388" t="s">
        <v>5790</v>
      </c>
      <c r="AI10" s="389" t="s">
        <v>5861</v>
      </c>
      <c r="AJ10" s="388" t="s">
        <v>5862</v>
      </c>
      <c r="AK10" s="388" t="s">
        <v>5863</v>
      </c>
      <c r="AL10" s="388" t="s">
        <v>5864</v>
      </c>
    </row>
    <row r="11" spans="1:38" ht="101.25" customHeight="1" x14ac:dyDescent="0.25">
      <c r="A11" s="387" t="s">
        <v>5865</v>
      </c>
      <c r="B11" s="247" t="s">
        <v>5866</v>
      </c>
      <c r="C11" s="388" t="s">
        <v>5867</v>
      </c>
      <c r="D11" s="245" t="s">
        <v>5868</v>
      </c>
      <c r="E11" s="245" t="s">
        <v>5869</v>
      </c>
      <c r="F11" s="422">
        <v>11300000</v>
      </c>
      <c r="G11" s="390" t="s">
        <v>5759</v>
      </c>
      <c r="H11" s="422">
        <v>113000000</v>
      </c>
      <c r="I11" s="390" t="s">
        <v>5771</v>
      </c>
      <c r="J11" s="390" t="s">
        <v>3262</v>
      </c>
      <c r="K11" s="388">
        <v>2124</v>
      </c>
      <c r="L11" s="389" t="s">
        <v>1260</v>
      </c>
      <c r="M11" s="390" t="s">
        <v>5785</v>
      </c>
      <c r="N11" s="388" t="s">
        <v>5813</v>
      </c>
      <c r="O11" s="388">
        <v>11324</v>
      </c>
      <c r="P11" s="388" t="s">
        <v>122</v>
      </c>
      <c r="Q11" s="388" t="s">
        <v>5506</v>
      </c>
      <c r="R11" s="388" t="s">
        <v>5870</v>
      </c>
      <c r="S11" s="388" t="s">
        <v>121</v>
      </c>
      <c r="T11" s="388" t="s">
        <v>50</v>
      </c>
      <c r="U11" s="388" t="s">
        <v>5757</v>
      </c>
      <c r="V11" s="388" t="s">
        <v>5758</v>
      </c>
      <c r="W11" s="390" t="s">
        <v>5759</v>
      </c>
      <c r="X11" s="390" t="s">
        <v>5759</v>
      </c>
      <c r="Y11" s="390" t="s">
        <v>5759</v>
      </c>
      <c r="Z11" s="390" t="s">
        <v>5666</v>
      </c>
      <c r="AA11" s="246" t="s">
        <v>60</v>
      </c>
      <c r="AB11" s="426">
        <v>45477</v>
      </c>
      <c r="AC11" s="426">
        <v>45643</v>
      </c>
      <c r="AD11" s="425" t="s">
        <v>303</v>
      </c>
      <c r="AE11" s="388" t="s">
        <v>5801</v>
      </c>
      <c r="AF11" s="388" t="s">
        <v>5788</v>
      </c>
      <c r="AG11" s="388" t="s">
        <v>5871</v>
      </c>
      <c r="AH11" s="388" t="s">
        <v>5790</v>
      </c>
      <c r="AI11" s="389" t="s">
        <v>5872</v>
      </c>
      <c r="AJ11" s="388" t="s">
        <v>5873</v>
      </c>
      <c r="AK11" s="389" t="s">
        <v>5874</v>
      </c>
      <c r="AL11" s="388">
        <v>3225225365</v>
      </c>
    </row>
    <row r="12" spans="1:38" ht="121.5" customHeight="1" x14ac:dyDescent="0.25">
      <c r="A12" s="387" t="s">
        <v>5875</v>
      </c>
      <c r="B12" s="245" t="s">
        <v>5876</v>
      </c>
      <c r="C12" s="388" t="s">
        <v>5877</v>
      </c>
      <c r="D12" s="245" t="s">
        <v>5878</v>
      </c>
      <c r="E12" s="245" t="s">
        <v>5879</v>
      </c>
      <c r="F12" s="422">
        <v>11300000</v>
      </c>
      <c r="G12" s="390" t="s">
        <v>5759</v>
      </c>
      <c r="H12" s="422">
        <v>113000000</v>
      </c>
      <c r="I12" s="390" t="s">
        <v>5771</v>
      </c>
      <c r="J12" s="390" t="s">
        <v>3262</v>
      </c>
      <c r="K12" s="388">
        <v>1624</v>
      </c>
      <c r="L12" s="391">
        <v>45629</v>
      </c>
      <c r="M12" s="390" t="s">
        <v>5880</v>
      </c>
      <c r="N12" s="388" t="s">
        <v>208</v>
      </c>
      <c r="O12" s="388">
        <v>8324</v>
      </c>
      <c r="P12" s="388" t="s">
        <v>179</v>
      </c>
      <c r="Q12" s="388" t="s">
        <v>5506</v>
      </c>
      <c r="R12" s="388" t="s">
        <v>5881</v>
      </c>
      <c r="S12" s="388" t="s">
        <v>121</v>
      </c>
      <c r="T12" s="388" t="s">
        <v>50</v>
      </c>
      <c r="U12" s="388" t="s">
        <v>5757</v>
      </c>
      <c r="V12" s="388" t="s">
        <v>5758</v>
      </c>
      <c r="W12" s="390" t="s">
        <v>5759</v>
      </c>
      <c r="X12" s="390" t="s">
        <v>5759</v>
      </c>
      <c r="Y12" s="390" t="s">
        <v>5759</v>
      </c>
      <c r="Z12" s="390" t="s">
        <v>5666</v>
      </c>
      <c r="AA12" s="246" t="s">
        <v>60</v>
      </c>
      <c r="AB12" s="426">
        <v>45477</v>
      </c>
      <c r="AC12" s="426">
        <v>45643</v>
      </c>
      <c r="AD12" s="425" t="s">
        <v>303</v>
      </c>
      <c r="AE12" s="388" t="s">
        <v>5787</v>
      </c>
      <c r="AF12" s="388" t="s">
        <v>5788</v>
      </c>
      <c r="AG12" s="388" t="s">
        <v>5882</v>
      </c>
      <c r="AH12" s="388" t="s">
        <v>5790</v>
      </c>
      <c r="AI12" s="389" t="s">
        <v>5883</v>
      </c>
      <c r="AJ12" s="388" t="s">
        <v>5884</v>
      </c>
      <c r="AK12" s="388" t="s">
        <v>5885</v>
      </c>
      <c r="AL12" s="388">
        <v>3043751132</v>
      </c>
    </row>
  </sheetData>
  <hyperlinks>
    <hyperlink ref="AK5" r:id="rId1" xr:uid="{7B5B6716-36A8-48EB-947F-6EEDDB5215D1}"/>
    <hyperlink ref="AK8" r:id="rId2" xr:uid="{272AE881-7658-4489-98DA-024A2E792F99}"/>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9F967-EBCA-4104-B5BB-F704E3E50004}">
  <dimension ref="A1:AL11"/>
  <sheetViews>
    <sheetView topLeftCell="A9" zoomScale="85" zoomScaleNormal="85" workbookViewId="0">
      <pane xSplit="4" topLeftCell="E1" activePane="topRight" state="frozen"/>
      <selection pane="topRight" activeCell="A2" sqref="A2:XFD11"/>
    </sheetView>
  </sheetViews>
  <sheetFormatPr baseColWidth="10" defaultColWidth="9.140625" defaultRowHeight="15" x14ac:dyDescent="0.25"/>
  <cols>
    <col min="1" max="1" width="29" customWidth="1"/>
    <col min="2" max="2" width="20.28515625" customWidth="1"/>
    <col min="3" max="3" width="39.28515625" customWidth="1"/>
    <col min="4" max="4" width="24.7109375" customWidth="1"/>
    <col min="5" max="5" width="40.140625" customWidth="1"/>
    <col min="6" max="6" width="27.85546875" style="424" customWidth="1"/>
    <col min="7" max="7" width="35.28515625" customWidth="1"/>
    <col min="8" max="8" width="22.7109375" style="424" customWidth="1"/>
    <col min="9" max="9" width="22.5703125" customWidth="1"/>
    <col min="10" max="10" width="26.5703125" customWidth="1"/>
    <col min="11" max="11" width="26.7109375" customWidth="1"/>
    <col min="12" max="12" width="25.140625" customWidth="1"/>
    <col min="13" max="13" width="23" customWidth="1"/>
    <col min="14" max="14" width="27.42578125" customWidth="1"/>
    <col min="15" max="15" width="23.85546875" customWidth="1"/>
    <col min="16" max="16" width="30" customWidth="1"/>
    <col min="17" max="17" width="29" customWidth="1"/>
    <col min="18" max="18" width="24.85546875" customWidth="1"/>
    <col min="19" max="19" width="33.85546875" customWidth="1"/>
    <col min="20" max="20" width="21.7109375" customWidth="1"/>
    <col min="21" max="21" width="27.85546875" customWidth="1"/>
    <col min="22" max="22" width="26.5703125" customWidth="1"/>
    <col min="23" max="23" width="34.5703125" customWidth="1"/>
    <col min="24" max="24" width="26.42578125" customWidth="1"/>
    <col min="25" max="25" width="30.5703125" customWidth="1"/>
    <col min="26" max="26" width="28.85546875" customWidth="1"/>
    <col min="27" max="27" width="30.42578125" customWidth="1"/>
    <col min="28" max="28" width="29.5703125" customWidth="1"/>
    <col min="29" max="30" width="30.7109375" customWidth="1"/>
    <col min="31" max="31" width="28.140625" customWidth="1"/>
    <col min="32" max="32" width="25.5703125" customWidth="1"/>
    <col min="33" max="33" width="25.28515625" customWidth="1"/>
    <col min="34" max="34" width="28.85546875" customWidth="1"/>
    <col min="35" max="35" width="30" customWidth="1"/>
    <col min="36" max="36" width="39.140625" customWidth="1"/>
    <col min="37" max="37" width="25.5703125" customWidth="1"/>
    <col min="38" max="38" width="27.42578125" customWidth="1"/>
  </cols>
  <sheetData>
    <row r="1" spans="1:38" ht="60" customHeight="1" x14ac:dyDescent="0.25">
      <c r="A1" s="248" t="s">
        <v>7</v>
      </c>
      <c r="B1" s="249" t="s">
        <v>5466</v>
      </c>
      <c r="C1" s="249" t="s">
        <v>5467</v>
      </c>
      <c r="D1" s="249" t="s">
        <v>5468</v>
      </c>
      <c r="E1" s="249" t="s">
        <v>5469</v>
      </c>
      <c r="F1" s="431" t="s">
        <v>5470</v>
      </c>
      <c r="G1" s="249" t="s">
        <v>5471</v>
      </c>
      <c r="H1" s="431" t="s">
        <v>5472</v>
      </c>
      <c r="I1" s="249" t="s">
        <v>5473</v>
      </c>
      <c r="J1" s="249" t="s">
        <v>5474</v>
      </c>
      <c r="K1" s="250" t="s">
        <v>17</v>
      </c>
      <c r="L1" s="250" t="s">
        <v>18</v>
      </c>
      <c r="M1" s="249" t="s">
        <v>5475</v>
      </c>
      <c r="N1" s="249" t="s">
        <v>5476</v>
      </c>
      <c r="O1" s="249" t="s">
        <v>21</v>
      </c>
      <c r="P1" s="249" t="s">
        <v>22</v>
      </c>
      <c r="Q1" s="249" t="s">
        <v>5477</v>
      </c>
      <c r="R1" s="249" t="s">
        <v>24</v>
      </c>
      <c r="S1" s="249" t="s">
        <v>25</v>
      </c>
      <c r="T1" s="249" t="s">
        <v>5478</v>
      </c>
      <c r="U1" s="249" t="s">
        <v>5479</v>
      </c>
      <c r="V1" s="249" t="s">
        <v>5480</v>
      </c>
      <c r="W1" s="249" t="s">
        <v>5609</v>
      </c>
      <c r="X1" s="249" t="s">
        <v>5482</v>
      </c>
      <c r="Y1" s="249" t="s">
        <v>5483</v>
      </c>
      <c r="Z1" s="249" t="s">
        <v>5484</v>
      </c>
      <c r="AA1" s="249" t="s">
        <v>5485</v>
      </c>
      <c r="AB1" s="249" t="s">
        <v>31</v>
      </c>
      <c r="AC1" s="251" t="s">
        <v>5886</v>
      </c>
      <c r="AD1" s="353" t="s">
        <v>32</v>
      </c>
      <c r="AE1" s="249" t="s">
        <v>5487</v>
      </c>
      <c r="AF1" s="249" t="s">
        <v>5488</v>
      </c>
      <c r="AG1" s="249" t="s">
        <v>5489</v>
      </c>
      <c r="AH1" s="249" t="s">
        <v>5490</v>
      </c>
      <c r="AI1" s="249" t="s">
        <v>5491</v>
      </c>
      <c r="AJ1" s="249" t="s">
        <v>5492</v>
      </c>
      <c r="AK1" s="249" t="s">
        <v>5493</v>
      </c>
      <c r="AL1" s="251" t="s">
        <v>5494</v>
      </c>
    </row>
    <row r="2" spans="1:38" ht="178.5" customHeight="1" x14ac:dyDescent="0.25">
      <c r="A2" s="452" t="s">
        <v>5887</v>
      </c>
      <c r="B2" s="287" t="s">
        <v>5888</v>
      </c>
      <c r="C2" s="287" t="s">
        <v>5889</v>
      </c>
      <c r="D2" s="287">
        <v>1091676863</v>
      </c>
      <c r="E2" s="287" t="s">
        <v>5890</v>
      </c>
      <c r="F2" s="436">
        <v>60990000</v>
      </c>
      <c r="G2" s="246" t="s">
        <v>5759</v>
      </c>
      <c r="H2" s="432">
        <v>60990000</v>
      </c>
      <c r="I2" s="284">
        <v>321</v>
      </c>
      <c r="J2" s="246" t="s">
        <v>3262</v>
      </c>
      <c r="K2" s="285">
        <v>2424</v>
      </c>
      <c r="L2" s="286" t="s">
        <v>590</v>
      </c>
      <c r="M2" s="253" t="s">
        <v>5891</v>
      </c>
      <c r="N2" s="284" t="s">
        <v>332</v>
      </c>
      <c r="O2" s="285">
        <v>6224</v>
      </c>
      <c r="P2" s="286" t="s">
        <v>590</v>
      </c>
      <c r="Q2" s="245" t="s">
        <v>5506</v>
      </c>
      <c r="R2" s="258" t="s">
        <v>5870</v>
      </c>
      <c r="S2" s="284" t="s">
        <v>332</v>
      </c>
      <c r="T2" s="284" t="s">
        <v>332</v>
      </c>
      <c r="U2" s="284" t="s">
        <v>5892</v>
      </c>
      <c r="V2" s="284" t="s">
        <v>5893</v>
      </c>
      <c r="W2" s="253" t="s">
        <v>5759</v>
      </c>
      <c r="X2" s="253" t="s">
        <v>5759</v>
      </c>
      <c r="Y2" s="253" t="s">
        <v>5759</v>
      </c>
      <c r="Z2" s="246" t="s">
        <v>5666</v>
      </c>
      <c r="AA2" s="253" t="s">
        <v>5894</v>
      </c>
      <c r="AB2" s="253" t="s">
        <v>5895</v>
      </c>
      <c r="AC2" s="440" t="s">
        <v>5895</v>
      </c>
      <c r="AD2" s="223"/>
      <c r="AE2" s="258" t="s">
        <v>5896</v>
      </c>
      <c r="AF2" s="258" t="s">
        <v>5897</v>
      </c>
      <c r="AG2" s="258" t="s">
        <v>5898</v>
      </c>
      <c r="AH2" s="245" t="s">
        <v>5899</v>
      </c>
      <c r="AI2" s="254" t="s">
        <v>5900</v>
      </c>
      <c r="AJ2" s="258" t="s">
        <v>5901</v>
      </c>
      <c r="AK2" s="278" t="s">
        <v>5902</v>
      </c>
      <c r="AL2" s="258">
        <v>3175213452</v>
      </c>
    </row>
    <row r="3" spans="1:38" ht="139.5" customHeight="1" x14ac:dyDescent="0.25">
      <c r="A3" s="276" t="s">
        <v>5903</v>
      </c>
      <c r="B3" s="277" t="s">
        <v>5904</v>
      </c>
      <c r="C3" s="277" t="s">
        <v>5905</v>
      </c>
      <c r="D3" s="277">
        <v>1091673562</v>
      </c>
      <c r="E3" s="277" t="s">
        <v>5906</v>
      </c>
      <c r="F3" s="437">
        <v>80250000</v>
      </c>
      <c r="G3" s="243" t="s">
        <v>5759</v>
      </c>
      <c r="H3" s="433">
        <v>80250000</v>
      </c>
      <c r="I3" s="279">
        <v>321</v>
      </c>
      <c r="J3" s="246" t="s">
        <v>3262</v>
      </c>
      <c r="K3" s="280">
        <v>1524</v>
      </c>
      <c r="L3" s="279" t="s">
        <v>332</v>
      </c>
      <c r="M3" s="253" t="s">
        <v>5891</v>
      </c>
      <c r="N3" s="281" t="s">
        <v>87</v>
      </c>
      <c r="O3" s="280">
        <v>6724</v>
      </c>
      <c r="P3" s="279" t="s">
        <v>332</v>
      </c>
      <c r="Q3" s="245" t="s">
        <v>5506</v>
      </c>
      <c r="R3" s="245" t="s">
        <v>5870</v>
      </c>
      <c r="S3" s="281" t="s">
        <v>87</v>
      </c>
      <c r="T3" s="281" t="s">
        <v>87</v>
      </c>
      <c r="U3" s="282" t="s">
        <v>5907</v>
      </c>
      <c r="V3" s="282" t="s">
        <v>5908</v>
      </c>
      <c r="W3" s="253" t="s">
        <v>5759</v>
      </c>
      <c r="X3" s="253" t="s">
        <v>5759</v>
      </c>
      <c r="Y3" s="253" t="s">
        <v>5759</v>
      </c>
      <c r="Z3" s="246" t="s">
        <v>5666</v>
      </c>
      <c r="AA3" s="253" t="s">
        <v>5894</v>
      </c>
      <c r="AB3" s="253" t="s">
        <v>5895</v>
      </c>
      <c r="AC3" s="440" t="s">
        <v>5895</v>
      </c>
      <c r="AD3" s="223"/>
      <c r="AE3" s="258" t="s">
        <v>5896</v>
      </c>
      <c r="AF3" s="258" t="s">
        <v>5897</v>
      </c>
      <c r="AG3" s="283">
        <v>35015</v>
      </c>
      <c r="AH3" s="245" t="s">
        <v>5790</v>
      </c>
      <c r="AI3" s="254" t="s">
        <v>5909</v>
      </c>
      <c r="AJ3" s="258" t="s">
        <v>5910</v>
      </c>
      <c r="AK3" s="278" t="s">
        <v>5911</v>
      </c>
      <c r="AL3" s="258">
        <v>310543678</v>
      </c>
    </row>
    <row r="4" spans="1:38" ht="132" customHeight="1" x14ac:dyDescent="0.25">
      <c r="A4" s="288" t="s">
        <v>5912</v>
      </c>
      <c r="B4" s="289" t="s">
        <v>5913</v>
      </c>
      <c r="C4" s="289" t="s">
        <v>5914</v>
      </c>
      <c r="D4" s="289">
        <v>1098701880</v>
      </c>
      <c r="E4" s="289" t="s">
        <v>5915</v>
      </c>
      <c r="F4" s="438">
        <v>80250000</v>
      </c>
      <c r="G4" s="243" t="s">
        <v>5759</v>
      </c>
      <c r="H4" s="434">
        <v>80250000</v>
      </c>
      <c r="I4" s="286">
        <v>321</v>
      </c>
      <c r="J4" s="246" t="s">
        <v>3262</v>
      </c>
      <c r="K4" s="290">
        <v>1624</v>
      </c>
      <c r="L4" s="286" t="s">
        <v>332</v>
      </c>
      <c r="M4" s="253" t="s">
        <v>5891</v>
      </c>
      <c r="N4" s="281" t="s">
        <v>87</v>
      </c>
      <c r="O4" s="290">
        <v>6924</v>
      </c>
      <c r="P4" s="286" t="s">
        <v>332</v>
      </c>
      <c r="Q4" s="245" t="s">
        <v>5506</v>
      </c>
      <c r="R4" s="245" t="s">
        <v>5859</v>
      </c>
      <c r="S4" s="281" t="s">
        <v>87</v>
      </c>
      <c r="T4" s="281" t="s">
        <v>87</v>
      </c>
      <c r="U4" s="284" t="s">
        <v>5907</v>
      </c>
      <c r="V4" s="284" t="s">
        <v>5908</v>
      </c>
      <c r="W4" s="253" t="s">
        <v>5759</v>
      </c>
      <c r="X4" s="253" t="s">
        <v>5759</v>
      </c>
      <c r="Y4" s="253" t="s">
        <v>5759</v>
      </c>
      <c r="Z4" s="246" t="s">
        <v>5666</v>
      </c>
      <c r="AA4" s="253" t="s">
        <v>5916</v>
      </c>
      <c r="AB4" s="253" t="s">
        <v>5895</v>
      </c>
      <c r="AC4" s="440" t="s">
        <v>5895</v>
      </c>
      <c r="AD4" s="223"/>
      <c r="AE4" s="258" t="s">
        <v>5896</v>
      </c>
      <c r="AF4" s="258" t="s">
        <v>5897</v>
      </c>
      <c r="AG4" s="258" t="s">
        <v>5917</v>
      </c>
      <c r="AH4" s="245" t="s">
        <v>5790</v>
      </c>
      <c r="AI4" s="254" t="s">
        <v>5918</v>
      </c>
      <c r="AJ4" s="258" t="s">
        <v>5910</v>
      </c>
      <c r="AK4" s="278" t="s">
        <v>5919</v>
      </c>
      <c r="AL4" s="258">
        <v>311765432</v>
      </c>
    </row>
    <row r="5" spans="1:38" ht="144.75" customHeight="1" x14ac:dyDescent="0.25">
      <c r="A5" s="276" t="s">
        <v>5920</v>
      </c>
      <c r="B5" s="277" t="s">
        <v>5921</v>
      </c>
      <c r="C5" s="277" t="s">
        <v>5922</v>
      </c>
      <c r="D5" s="277">
        <v>1090446289</v>
      </c>
      <c r="E5" s="277" t="s">
        <v>5923</v>
      </c>
      <c r="F5" s="439">
        <v>80250000</v>
      </c>
      <c r="G5" s="243" t="s">
        <v>5759</v>
      </c>
      <c r="H5" s="435">
        <v>80250000</v>
      </c>
      <c r="I5" s="279">
        <v>321</v>
      </c>
      <c r="J5" s="246" t="s">
        <v>3262</v>
      </c>
      <c r="K5" s="280">
        <v>2124</v>
      </c>
      <c r="L5" s="279" t="s">
        <v>590</v>
      </c>
      <c r="M5" s="253" t="s">
        <v>5891</v>
      </c>
      <c r="N5" s="281" t="s">
        <v>332</v>
      </c>
      <c r="O5" s="280">
        <v>6324</v>
      </c>
      <c r="P5" s="279" t="s">
        <v>590</v>
      </c>
      <c r="Q5" s="245" t="s">
        <v>5506</v>
      </c>
      <c r="R5" s="258" t="s">
        <v>5870</v>
      </c>
      <c r="S5" s="281" t="s">
        <v>332</v>
      </c>
      <c r="T5" s="281" t="s">
        <v>332</v>
      </c>
      <c r="U5" s="282" t="s">
        <v>5924</v>
      </c>
      <c r="V5" s="282" t="s">
        <v>5908</v>
      </c>
      <c r="W5" s="253" t="s">
        <v>5759</v>
      </c>
      <c r="X5" s="253" t="s">
        <v>5759</v>
      </c>
      <c r="Y5" s="253" t="s">
        <v>5759</v>
      </c>
      <c r="Z5" s="246" t="s">
        <v>5666</v>
      </c>
      <c r="AA5" s="253" t="s">
        <v>5916</v>
      </c>
      <c r="AB5" s="253" t="s">
        <v>5895</v>
      </c>
      <c r="AC5" s="442">
        <v>45644</v>
      </c>
      <c r="AD5" s="223"/>
      <c r="AE5" s="258" t="s">
        <v>246</v>
      </c>
      <c r="AF5" s="258" t="s">
        <v>5897</v>
      </c>
      <c r="AG5" s="258" t="s">
        <v>5898</v>
      </c>
      <c r="AH5" s="245" t="s">
        <v>5790</v>
      </c>
      <c r="AI5" s="254" t="s">
        <v>5925</v>
      </c>
      <c r="AJ5" s="258" t="s">
        <v>5926</v>
      </c>
      <c r="AK5" s="278" t="s">
        <v>5927</v>
      </c>
      <c r="AL5" s="258">
        <v>314768908</v>
      </c>
    </row>
    <row r="6" spans="1:38" ht="137.25" customHeight="1" x14ac:dyDescent="0.25">
      <c r="A6" s="288" t="s">
        <v>5928</v>
      </c>
      <c r="B6" s="289" t="s">
        <v>5929</v>
      </c>
      <c r="C6" s="289" t="s">
        <v>5930</v>
      </c>
      <c r="D6" s="289">
        <v>60391415</v>
      </c>
      <c r="E6" s="289" t="s">
        <v>5931</v>
      </c>
      <c r="F6" s="438">
        <v>80250000</v>
      </c>
      <c r="G6" s="243" t="s">
        <v>5759</v>
      </c>
      <c r="H6" s="434">
        <v>80250000</v>
      </c>
      <c r="I6" s="286">
        <v>321</v>
      </c>
      <c r="J6" s="291" t="s">
        <v>3262</v>
      </c>
      <c r="K6" s="290">
        <v>2224</v>
      </c>
      <c r="L6" s="286" t="s">
        <v>120</v>
      </c>
      <c r="M6" s="292" t="s">
        <v>5891</v>
      </c>
      <c r="N6" s="284" t="s">
        <v>281</v>
      </c>
      <c r="O6" s="290">
        <v>7624</v>
      </c>
      <c r="P6" s="286" t="s">
        <v>120</v>
      </c>
      <c r="Q6" s="293" t="s">
        <v>5506</v>
      </c>
      <c r="R6" s="293" t="s">
        <v>5870</v>
      </c>
      <c r="S6" s="284" t="s">
        <v>281</v>
      </c>
      <c r="T6" s="284" t="s">
        <v>281</v>
      </c>
      <c r="U6" s="284" t="s">
        <v>5892</v>
      </c>
      <c r="V6" s="284" t="s">
        <v>5893</v>
      </c>
      <c r="W6" s="253" t="s">
        <v>5759</v>
      </c>
      <c r="X6" s="253" t="s">
        <v>5759</v>
      </c>
      <c r="Y6" s="253" t="s">
        <v>5759</v>
      </c>
      <c r="Z6" s="246" t="s">
        <v>5666</v>
      </c>
      <c r="AA6" s="253" t="s">
        <v>5916</v>
      </c>
      <c r="AB6" s="253" t="s">
        <v>5932</v>
      </c>
      <c r="AC6" s="253" t="s">
        <v>5932</v>
      </c>
      <c r="AD6" s="223"/>
      <c r="AE6" s="258" t="s">
        <v>246</v>
      </c>
      <c r="AF6" s="258" t="s">
        <v>5897</v>
      </c>
      <c r="AG6" s="283">
        <v>35015</v>
      </c>
      <c r="AH6" s="245" t="s">
        <v>5790</v>
      </c>
      <c r="AI6" s="254" t="s">
        <v>5933</v>
      </c>
      <c r="AJ6" s="258" t="s">
        <v>5934</v>
      </c>
      <c r="AK6" s="278" t="s">
        <v>5935</v>
      </c>
      <c r="AL6" s="258">
        <v>31459876</v>
      </c>
    </row>
    <row r="7" spans="1:38" ht="138.75" customHeight="1" x14ac:dyDescent="0.25">
      <c r="A7" s="276" t="s">
        <v>5936</v>
      </c>
      <c r="B7" s="277" t="s">
        <v>5937</v>
      </c>
      <c r="C7" s="277" t="s">
        <v>5938</v>
      </c>
      <c r="D7" s="277">
        <v>5414696</v>
      </c>
      <c r="E7" s="277" t="s">
        <v>5939</v>
      </c>
      <c r="F7" s="439">
        <v>80250000</v>
      </c>
      <c r="G7" s="243" t="s">
        <v>5759</v>
      </c>
      <c r="H7" s="435">
        <v>80250000</v>
      </c>
      <c r="I7" s="279">
        <v>321</v>
      </c>
      <c r="J7" s="246" t="s">
        <v>3262</v>
      </c>
      <c r="K7" s="280">
        <v>1924</v>
      </c>
      <c r="L7" s="279" t="s">
        <v>332</v>
      </c>
      <c r="M7" s="253" t="s">
        <v>5891</v>
      </c>
      <c r="N7" s="281" t="s">
        <v>87</v>
      </c>
      <c r="O7" s="280">
        <v>7024</v>
      </c>
      <c r="P7" s="279" t="s">
        <v>332</v>
      </c>
      <c r="Q7" s="245" t="s">
        <v>5506</v>
      </c>
      <c r="R7" s="245" t="s">
        <v>5859</v>
      </c>
      <c r="S7" s="281" t="s">
        <v>87</v>
      </c>
      <c r="T7" s="281" t="s">
        <v>87</v>
      </c>
      <c r="U7" s="282" t="s">
        <v>5892</v>
      </c>
      <c r="V7" s="282" t="s">
        <v>5893</v>
      </c>
      <c r="W7" s="253" t="s">
        <v>5759</v>
      </c>
      <c r="X7" s="253" t="s">
        <v>5759</v>
      </c>
      <c r="Y7" s="253" t="s">
        <v>5759</v>
      </c>
      <c r="Z7" s="246" t="s">
        <v>5666</v>
      </c>
      <c r="AA7" s="253" t="s">
        <v>5894</v>
      </c>
      <c r="AB7" s="253" t="s">
        <v>5895</v>
      </c>
      <c r="AC7" s="442">
        <v>45644</v>
      </c>
      <c r="AD7" s="223"/>
      <c r="AE7" s="258" t="s">
        <v>246</v>
      </c>
      <c r="AF7" s="258" t="s">
        <v>5897</v>
      </c>
      <c r="AG7" s="258" t="s">
        <v>5917</v>
      </c>
      <c r="AH7" s="245" t="s">
        <v>5790</v>
      </c>
      <c r="AI7" s="254" t="s">
        <v>5940</v>
      </c>
      <c r="AJ7" s="258" t="s">
        <v>5941</v>
      </c>
      <c r="AK7" s="278" t="s">
        <v>5942</v>
      </c>
      <c r="AL7" s="258">
        <v>321876543</v>
      </c>
    </row>
    <row r="8" spans="1:38" ht="164.25" customHeight="1" x14ac:dyDescent="0.25">
      <c r="A8" s="288" t="s">
        <v>5943</v>
      </c>
      <c r="B8" s="289" t="s">
        <v>5944</v>
      </c>
      <c r="C8" s="289" t="s">
        <v>5945</v>
      </c>
      <c r="D8" s="289">
        <v>1090175377</v>
      </c>
      <c r="E8" s="289" t="s">
        <v>5946</v>
      </c>
      <c r="F8" s="438">
        <v>80250000</v>
      </c>
      <c r="G8" s="294" t="s">
        <v>5759</v>
      </c>
      <c r="H8" s="434">
        <v>80250000</v>
      </c>
      <c r="I8" s="286">
        <v>321</v>
      </c>
      <c r="J8" s="291" t="s">
        <v>3262</v>
      </c>
      <c r="K8" s="290">
        <v>1824</v>
      </c>
      <c r="L8" s="286" t="s">
        <v>590</v>
      </c>
      <c r="M8" s="292" t="s">
        <v>5891</v>
      </c>
      <c r="N8" s="284" t="s">
        <v>332</v>
      </c>
      <c r="O8" s="290">
        <v>6124</v>
      </c>
      <c r="P8" s="286" t="s">
        <v>590</v>
      </c>
      <c r="Q8" s="293" t="s">
        <v>5506</v>
      </c>
      <c r="R8" s="293" t="s">
        <v>5859</v>
      </c>
      <c r="S8" s="284" t="s">
        <v>332</v>
      </c>
      <c r="T8" s="284" t="s">
        <v>332</v>
      </c>
      <c r="U8" s="284" t="s">
        <v>5907</v>
      </c>
      <c r="V8" s="284" t="s">
        <v>5908</v>
      </c>
      <c r="W8" s="292" t="s">
        <v>5759</v>
      </c>
      <c r="X8" s="292" t="s">
        <v>5759</v>
      </c>
      <c r="Y8" s="292" t="s">
        <v>5759</v>
      </c>
      <c r="Z8" s="291" t="s">
        <v>5666</v>
      </c>
      <c r="AA8" s="292" t="s">
        <v>5894</v>
      </c>
      <c r="AB8" s="292" t="s">
        <v>5895</v>
      </c>
      <c r="AC8" s="441" t="s">
        <v>5895</v>
      </c>
      <c r="AD8" s="301"/>
      <c r="AE8" s="295" t="s">
        <v>5896</v>
      </c>
      <c r="AF8" s="295" t="s">
        <v>5897</v>
      </c>
      <c r="AG8" s="295" t="s">
        <v>5898</v>
      </c>
      <c r="AH8" s="293" t="s">
        <v>5790</v>
      </c>
      <c r="AI8" s="296" t="s">
        <v>5947</v>
      </c>
      <c r="AJ8" s="295" t="s">
        <v>5948</v>
      </c>
      <c r="AK8" s="297" t="s">
        <v>5949</v>
      </c>
      <c r="AL8" s="295">
        <v>321908765</v>
      </c>
    </row>
    <row r="9" spans="1:38" ht="138" customHeight="1" x14ac:dyDescent="0.25">
      <c r="A9" s="276" t="s">
        <v>5950</v>
      </c>
      <c r="B9" s="277" t="s">
        <v>5951</v>
      </c>
      <c r="C9" s="277" t="s">
        <v>5952</v>
      </c>
      <c r="D9" s="277">
        <v>1090427117</v>
      </c>
      <c r="E9" s="277" t="s">
        <v>5953</v>
      </c>
      <c r="F9" s="439">
        <v>80250000</v>
      </c>
      <c r="G9" s="243" t="s">
        <v>5759</v>
      </c>
      <c r="H9" s="435">
        <v>80250000</v>
      </c>
      <c r="I9" s="279">
        <v>321</v>
      </c>
      <c r="J9" s="246" t="s">
        <v>3262</v>
      </c>
      <c r="K9" s="280">
        <v>1724</v>
      </c>
      <c r="L9" s="279" t="s">
        <v>332</v>
      </c>
      <c r="M9" s="253" t="s">
        <v>5891</v>
      </c>
      <c r="N9" s="281" t="s">
        <v>87</v>
      </c>
      <c r="O9" s="280">
        <v>6624</v>
      </c>
      <c r="P9" s="279" t="s">
        <v>332</v>
      </c>
      <c r="Q9" s="245" t="s">
        <v>5506</v>
      </c>
      <c r="R9" s="245" t="s">
        <v>5870</v>
      </c>
      <c r="S9" s="281" t="s">
        <v>87</v>
      </c>
      <c r="T9" s="281" t="s">
        <v>87</v>
      </c>
      <c r="U9" s="282" t="s">
        <v>5907</v>
      </c>
      <c r="V9" s="282" t="s">
        <v>5908</v>
      </c>
      <c r="W9" s="253" t="s">
        <v>5759</v>
      </c>
      <c r="X9" s="253" t="s">
        <v>5759</v>
      </c>
      <c r="Y9" s="253" t="s">
        <v>5759</v>
      </c>
      <c r="Z9" s="246" t="s">
        <v>5666</v>
      </c>
      <c r="AA9" s="253" t="s">
        <v>5894</v>
      </c>
      <c r="AB9" s="253" t="s">
        <v>5895</v>
      </c>
      <c r="AC9" s="440" t="s">
        <v>5895</v>
      </c>
      <c r="AD9" s="223"/>
      <c r="AE9" s="258" t="s">
        <v>5896</v>
      </c>
      <c r="AF9" s="258" t="s">
        <v>5897</v>
      </c>
      <c r="AG9" s="283">
        <v>35015</v>
      </c>
      <c r="AH9" s="245" t="s">
        <v>5790</v>
      </c>
      <c r="AI9" s="254" t="s">
        <v>5909</v>
      </c>
      <c r="AJ9" s="258" t="s">
        <v>5948</v>
      </c>
      <c r="AK9" s="278" t="s">
        <v>5954</v>
      </c>
      <c r="AL9" s="258">
        <v>316725432</v>
      </c>
    </row>
    <row r="10" spans="1:38" ht="150.75" customHeight="1" x14ac:dyDescent="0.25">
      <c r="A10" s="288" t="s">
        <v>5943</v>
      </c>
      <c r="B10" s="289" t="s">
        <v>5955</v>
      </c>
      <c r="C10" s="289" t="s">
        <v>5956</v>
      </c>
      <c r="D10" s="289">
        <v>37339306</v>
      </c>
      <c r="E10" s="289" t="s">
        <v>5957</v>
      </c>
      <c r="F10" s="438">
        <v>80250000</v>
      </c>
      <c r="G10" s="294" t="s">
        <v>5759</v>
      </c>
      <c r="H10" s="434">
        <v>80250000</v>
      </c>
      <c r="I10" s="286">
        <v>321</v>
      </c>
      <c r="J10" s="291" t="s">
        <v>3262</v>
      </c>
      <c r="K10" s="290">
        <v>2424</v>
      </c>
      <c r="L10" s="286" t="s">
        <v>590</v>
      </c>
      <c r="M10" s="292" t="s">
        <v>5891</v>
      </c>
      <c r="N10" s="284" t="s">
        <v>332</v>
      </c>
      <c r="O10" s="290">
        <v>6224</v>
      </c>
      <c r="P10" s="286" t="s">
        <v>590</v>
      </c>
      <c r="Q10" s="293" t="s">
        <v>5506</v>
      </c>
      <c r="R10" s="293" t="s">
        <v>5870</v>
      </c>
      <c r="S10" s="284" t="s">
        <v>332</v>
      </c>
      <c r="T10" s="284" t="s">
        <v>332</v>
      </c>
      <c r="U10" s="284" t="s">
        <v>5924</v>
      </c>
      <c r="V10" s="284" t="s">
        <v>5908</v>
      </c>
      <c r="W10" s="253" t="s">
        <v>5759</v>
      </c>
      <c r="X10" s="253" t="s">
        <v>5759</v>
      </c>
      <c r="Y10" s="253" t="s">
        <v>5759</v>
      </c>
      <c r="Z10" s="246" t="s">
        <v>5666</v>
      </c>
      <c r="AA10" s="253" t="s">
        <v>5894</v>
      </c>
      <c r="AB10" s="253" t="s">
        <v>5895</v>
      </c>
      <c r="AC10" s="440" t="s">
        <v>5895</v>
      </c>
      <c r="AD10" s="223"/>
      <c r="AE10" s="258" t="s">
        <v>5896</v>
      </c>
      <c r="AF10" s="258" t="s">
        <v>5897</v>
      </c>
      <c r="AG10" s="258" t="s">
        <v>5917</v>
      </c>
      <c r="AH10" s="245" t="s">
        <v>5790</v>
      </c>
      <c r="AI10" s="254" t="s">
        <v>5958</v>
      </c>
      <c r="AJ10" s="258" t="s">
        <v>5926</v>
      </c>
      <c r="AK10" s="278" t="s">
        <v>5959</v>
      </c>
      <c r="AL10" s="258">
        <v>320987654</v>
      </c>
    </row>
    <row r="11" spans="1:38" ht="195.75" customHeight="1" x14ac:dyDescent="0.25">
      <c r="A11" s="276" t="s">
        <v>5960</v>
      </c>
      <c r="B11" s="277" t="s">
        <v>5961</v>
      </c>
      <c r="C11" s="277" t="s">
        <v>5962</v>
      </c>
      <c r="D11" s="277">
        <v>1093784937</v>
      </c>
      <c r="E11" s="277" t="s">
        <v>5963</v>
      </c>
      <c r="F11" s="439">
        <v>80250000</v>
      </c>
      <c r="G11" s="243" t="s">
        <v>5759</v>
      </c>
      <c r="H11" s="435">
        <v>80250000</v>
      </c>
      <c r="I11" s="279">
        <v>321</v>
      </c>
      <c r="J11" s="246" t="s">
        <v>3262</v>
      </c>
      <c r="K11" s="280">
        <v>2324</v>
      </c>
      <c r="L11" s="279" t="s">
        <v>205</v>
      </c>
      <c r="M11" s="253" t="s">
        <v>5891</v>
      </c>
      <c r="N11" s="281" t="s">
        <v>120</v>
      </c>
      <c r="O11" s="280">
        <v>7524</v>
      </c>
      <c r="P11" s="279" t="s">
        <v>205</v>
      </c>
      <c r="Q11" s="245" t="s">
        <v>5506</v>
      </c>
      <c r="R11" s="245" t="s">
        <v>5870</v>
      </c>
      <c r="S11" s="281" t="s">
        <v>120</v>
      </c>
      <c r="T11" s="281" t="s">
        <v>120</v>
      </c>
      <c r="U11" s="282" t="s">
        <v>5964</v>
      </c>
      <c r="V11" s="282" t="s">
        <v>5908</v>
      </c>
      <c r="W11" s="253" t="s">
        <v>5759</v>
      </c>
      <c r="X11" s="253" t="s">
        <v>5759</v>
      </c>
      <c r="Y11" s="253" t="s">
        <v>5759</v>
      </c>
      <c r="Z11" s="246" t="s">
        <v>5666</v>
      </c>
      <c r="AA11" s="253" t="s">
        <v>5894</v>
      </c>
      <c r="AB11" s="253" t="s">
        <v>5895</v>
      </c>
      <c r="AC11" s="440" t="s">
        <v>5895</v>
      </c>
      <c r="AD11" s="223"/>
      <c r="AE11" s="258" t="s">
        <v>246</v>
      </c>
      <c r="AF11" s="258" t="s">
        <v>5897</v>
      </c>
      <c r="AG11" s="283">
        <v>35015</v>
      </c>
      <c r="AH11" s="245" t="s">
        <v>5790</v>
      </c>
      <c r="AI11" s="254" t="s">
        <v>5965</v>
      </c>
      <c r="AJ11" s="258" t="s">
        <v>5948</v>
      </c>
      <c r="AK11" s="278" t="s">
        <v>5966</v>
      </c>
      <c r="AL11" s="258">
        <v>311098543</v>
      </c>
    </row>
  </sheetData>
  <hyperlinks>
    <hyperlink ref="AK2" r:id="rId1" xr:uid="{EE7EADF5-9816-4802-9BE1-8A1E34626D3A}"/>
    <hyperlink ref="AK3" r:id="rId2" xr:uid="{47ACC746-BAF7-41A8-90DC-BD11B674DAFB}"/>
    <hyperlink ref="AK4" r:id="rId3" xr:uid="{09736C14-7897-4E18-9518-B608BCD872F4}"/>
    <hyperlink ref="AK5" r:id="rId4" xr:uid="{90E12BBF-0817-489E-A00B-18D49E160157}"/>
    <hyperlink ref="AK6" r:id="rId5" xr:uid="{DE77B761-8E05-4324-BA44-49DCDAAE17D3}"/>
    <hyperlink ref="AK7" r:id="rId6" xr:uid="{DC4BD2E6-4966-40E7-B39B-839943234816}"/>
    <hyperlink ref="AK8" r:id="rId7" xr:uid="{77988D26-D654-4798-B388-777A32A5AB05}"/>
    <hyperlink ref="AK9" r:id="rId8" xr:uid="{D147F876-AE53-40FB-AF4B-57AB5B5DDD84}"/>
    <hyperlink ref="AK10" r:id="rId9" xr:uid="{5585E0B6-7004-45E6-B48A-01DDEFD7E574}"/>
    <hyperlink ref="AK11" r:id="rId10" xr:uid="{CD5182E1-CCEE-4E7E-BB65-77E84249AC8D}"/>
    <hyperlink ref="A2" r:id="rId11" display="https://www.secop.gov.co/CO1ContractsManagement/Tendering/ProcurementContractEdit/View?docUniqueIdentifier=CO1.PCCNTR.5985257&amp;prevCtxUrl=https%3a%2f%2fwww.secop.gov.co%3a443%2fCO1ContractsManagement%2fTendering%2fProcurementContractManagement%2fIndex&amp;prevCtxLbl=Contratos+" xr:uid="{F864FF84-0857-46CA-9BDA-56700CA48F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65037-83B8-43B9-99CC-8F67B3F9A550}">
  <dimension ref="A1:AN25"/>
  <sheetViews>
    <sheetView topLeftCell="A18" workbookViewId="0">
      <pane xSplit="4" topLeftCell="E1" activePane="topRight" state="frozen"/>
      <selection pane="topRight" activeCell="A2" sqref="A2:XFD19"/>
    </sheetView>
  </sheetViews>
  <sheetFormatPr baseColWidth="10" defaultColWidth="9.140625" defaultRowHeight="15" x14ac:dyDescent="0.25"/>
  <cols>
    <col min="1" max="1" width="30.140625" customWidth="1"/>
    <col min="2" max="2" width="29" customWidth="1"/>
    <col min="3" max="3" width="27.28515625" customWidth="1"/>
    <col min="4" max="4" width="36.140625" customWidth="1"/>
    <col min="5" max="5" width="35.28515625" customWidth="1"/>
    <col min="6" max="6" width="35.5703125" customWidth="1"/>
    <col min="7" max="7" width="36.5703125" customWidth="1"/>
    <col min="8" max="8" width="35.7109375" customWidth="1"/>
    <col min="9" max="9" width="29.85546875" customWidth="1"/>
    <col min="10" max="10" width="30" customWidth="1"/>
    <col min="11" max="11" width="27.85546875" customWidth="1"/>
    <col min="12" max="12" width="27.5703125" customWidth="1"/>
    <col min="13" max="13" width="26.140625" customWidth="1"/>
    <col min="14" max="14" width="28.42578125" customWidth="1"/>
    <col min="15" max="15" width="32.85546875" customWidth="1"/>
    <col min="16" max="16" width="35" customWidth="1"/>
    <col min="17" max="17" width="31.140625" customWidth="1"/>
    <col min="18" max="18" width="38.85546875" customWidth="1"/>
    <col min="19" max="19" width="32" customWidth="1"/>
    <col min="20" max="20" width="35.42578125" customWidth="1"/>
    <col min="21" max="21" width="36.7109375" customWidth="1"/>
    <col min="22" max="22" width="31.7109375" customWidth="1"/>
    <col min="23" max="23" width="26.140625" customWidth="1"/>
    <col min="24" max="24" width="34.5703125" customWidth="1"/>
    <col min="25" max="25" width="30.140625" customWidth="1"/>
    <col min="26" max="26" width="46.5703125" customWidth="1"/>
    <col min="27" max="27" width="35.5703125" customWidth="1"/>
    <col min="28" max="28" width="32.85546875" customWidth="1"/>
    <col min="29" max="29" width="30.28515625" style="448" customWidth="1"/>
    <col min="30" max="30" width="23.42578125" style="444" customWidth="1"/>
    <col min="31" max="31" width="55.85546875" customWidth="1"/>
    <col min="32" max="32" width="59.5703125" customWidth="1"/>
    <col min="33" max="33" width="42" customWidth="1"/>
    <col min="34" max="34" width="27.7109375" customWidth="1"/>
    <col min="35" max="35" width="65.85546875" customWidth="1"/>
    <col min="36" max="36" width="59.5703125" customWidth="1"/>
    <col min="37" max="37" width="38.28515625" customWidth="1"/>
    <col min="38" max="38" width="40.42578125" customWidth="1"/>
  </cols>
  <sheetData>
    <row r="1" spans="1:40" ht="100.5" customHeight="1" x14ac:dyDescent="0.25">
      <c r="A1" s="248" t="s">
        <v>7</v>
      </c>
      <c r="B1" s="318" t="s">
        <v>5466</v>
      </c>
      <c r="C1" s="318" t="s">
        <v>5467</v>
      </c>
      <c r="D1" s="318" t="s">
        <v>5468</v>
      </c>
      <c r="E1" s="249" t="s">
        <v>5469</v>
      </c>
      <c r="F1" s="249" t="s">
        <v>5470</v>
      </c>
      <c r="G1" s="249" t="s">
        <v>5471</v>
      </c>
      <c r="H1" s="249" t="s">
        <v>5472</v>
      </c>
      <c r="I1" s="249" t="s">
        <v>5473</v>
      </c>
      <c r="J1" s="249" t="s">
        <v>5474</v>
      </c>
      <c r="K1" s="250" t="s">
        <v>17</v>
      </c>
      <c r="L1" s="250" t="s">
        <v>18</v>
      </c>
      <c r="M1" s="249" t="s">
        <v>5475</v>
      </c>
      <c r="N1" s="249" t="s">
        <v>5476</v>
      </c>
      <c r="O1" s="249" t="s">
        <v>21</v>
      </c>
      <c r="P1" s="249" t="s">
        <v>22</v>
      </c>
      <c r="Q1" s="249" t="s">
        <v>5477</v>
      </c>
      <c r="R1" s="249" t="s">
        <v>24</v>
      </c>
      <c r="S1" s="249" t="s">
        <v>25</v>
      </c>
      <c r="T1" s="249" t="s">
        <v>5478</v>
      </c>
      <c r="U1" s="249" t="s">
        <v>5479</v>
      </c>
      <c r="V1" s="249" t="s">
        <v>5480</v>
      </c>
      <c r="W1" s="249" t="s">
        <v>5609</v>
      </c>
      <c r="X1" s="249" t="s">
        <v>5482</v>
      </c>
      <c r="Y1" s="249" t="s">
        <v>5483</v>
      </c>
      <c r="Z1" s="249" t="s">
        <v>5484</v>
      </c>
      <c r="AA1" s="249" t="s">
        <v>5485</v>
      </c>
      <c r="AB1" s="334" t="s">
        <v>31</v>
      </c>
      <c r="AC1" s="446" t="s">
        <v>5967</v>
      </c>
      <c r="AD1" s="353" t="s">
        <v>32</v>
      </c>
      <c r="AE1" s="318" t="s">
        <v>5487</v>
      </c>
      <c r="AF1" s="318" t="s">
        <v>5488</v>
      </c>
      <c r="AG1" s="318" t="s">
        <v>5489</v>
      </c>
      <c r="AH1" s="249" t="s">
        <v>5490</v>
      </c>
      <c r="AI1" s="318" t="s">
        <v>5491</v>
      </c>
      <c r="AJ1" s="334" t="s">
        <v>5492</v>
      </c>
      <c r="AK1" s="335" t="s">
        <v>5493</v>
      </c>
      <c r="AL1" s="251" t="s">
        <v>5494</v>
      </c>
    </row>
    <row r="2" spans="1:40" ht="106.5" customHeight="1" x14ac:dyDescent="0.25">
      <c r="A2" s="314" t="s">
        <v>5968</v>
      </c>
      <c r="B2" s="314" t="s">
        <v>5968</v>
      </c>
      <c r="C2" s="314" t="s">
        <v>5969</v>
      </c>
      <c r="D2" s="301">
        <v>1110519987</v>
      </c>
      <c r="E2" s="316" t="s">
        <v>5970</v>
      </c>
      <c r="F2" s="302" t="s">
        <v>5971</v>
      </c>
      <c r="G2" s="302" t="s">
        <v>60</v>
      </c>
      <c r="H2" s="301" t="s">
        <v>5972</v>
      </c>
      <c r="I2" s="301">
        <v>335</v>
      </c>
      <c r="J2" s="302" t="s">
        <v>483</v>
      </c>
      <c r="K2" s="301">
        <v>324</v>
      </c>
      <c r="L2" s="301" t="s">
        <v>621</v>
      </c>
      <c r="M2" s="301" t="s">
        <v>5973</v>
      </c>
      <c r="N2" s="301" t="s">
        <v>621</v>
      </c>
      <c r="O2" s="301">
        <v>1624</v>
      </c>
      <c r="P2" s="301" t="s">
        <v>621</v>
      </c>
      <c r="Q2" s="301" t="s">
        <v>301</v>
      </c>
      <c r="R2" s="304" t="s">
        <v>5974</v>
      </c>
      <c r="S2" s="302" t="s">
        <v>621</v>
      </c>
      <c r="T2" s="301" t="s">
        <v>621</v>
      </c>
      <c r="U2" s="301" t="s">
        <v>5975</v>
      </c>
      <c r="V2" s="301" t="s">
        <v>5976</v>
      </c>
      <c r="W2" s="306"/>
      <c r="X2" s="301"/>
      <c r="Y2" s="306" t="s">
        <v>5977</v>
      </c>
      <c r="Z2" s="301" t="s">
        <v>62</v>
      </c>
      <c r="AA2" s="321" t="s">
        <v>60</v>
      </c>
      <c r="AB2" s="445">
        <v>45320</v>
      </c>
      <c r="AC2" s="450">
        <v>45644</v>
      </c>
      <c r="AD2" s="302"/>
      <c r="AE2" s="449" t="s">
        <v>5760</v>
      </c>
      <c r="AF2" s="321" t="s">
        <v>5761</v>
      </c>
      <c r="AG2" s="302" t="s">
        <v>5978</v>
      </c>
      <c r="AH2" s="325"/>
      <c r="AI2" s="330" t="s">
        <v>5979</v>
      </c>
      <c r="AJ2" s="327" t="s">
        <v>5980</v>
      </c>
      <c r="AK2" s="307" t="s">
        <v>5981</v>
      </c>
      <c r="AL2" s="319">
        <v>3004743935</v>
      </c>
    </row>
    <row r="3" spans="1:40" ht="118.5" customHeight="1" x14ac:dyDescent="0.25">
      <c r="A3" s="314" t="s">
        <v>5982</v>
      </c>
      <c r="B3" s="314" t="s">
        <v>5982</v>
      </c>
      <c r="C3" s="314" t="s">
        <v>5983</v>
      </c>
      <c r="D3" s="301">
        <v>52783827</v>
      </c>
      <c r="E3" s="316" t="s">
        <v>5984</v>
      </c>
      <c r="F3" s="302" t="s">
        <v>5985</v>
      </c>
      <c r="G3" s="302" t="s">
        <v>60</v>
      </c>
      <c r="H3" s="301" t="s">
        <v>5986</v>
      </c>
      <c r="I3" s="301">
        <v>335</v>
      </c>
      <c r="J3" s="302" t="s">
        <v>483</v>
      </c>
      <c r="K3" s="301">
        <v>224</v>
      </c>
      <c r="L3" s="301" t="s">
        <v>621</v>
      </c>
      <c r="M3" s="301" t="s">
        <v>5973</v>
      </c>
      <c r="N3" s="301" t="s">
        <v>5987</v>
      </c>
      <c r="O3" s="301">
        <v>1724</v>
      </c>
      <c r="P3" s="301" t="s">
        <v>621</v>
      </c>
      <c r="Q3" s="301" t="s">
        <v>301</v>
      </c>
      <c r="R3" s="304" t="s">
        <v>5988</v>
      </c>
      <c r="S3" s="302" t="s">
        <v>621</v>
      </c>
      <c r="T3" s="301" t="s">
        <v>605</v>
      </c>
      <c r="U3" s="301" t="s">
        <v>5975</v>
      </c>
      <c r="V3" s="301" t="s">
        <v>5976</v>
      </c>
      <c r="W3" s="306"/>
      <c r="X3" s="301"/>
      <c r="Y3" s="306" t="s">
        <v>5977</v>
      </c>
      <c r="Z3" s="301" t="s">
        <v>62</v>
      </c>
      <c r="AA3" s="321" t="s">
        <v>60</v>
      </c>
      <c r="AB3" s="445">
        <v>45316</v>
      </c>
      <c r="AC3" s="450">
        <v>45644</v>
      </c>
      <c r="AD3" s="302"/>
      <c r="AE3" s="449" t="s">
        <v>5989</v>
      </c>
      <c r="AF3" s="321" t="s">
        <v>5625</v>
      </c>
      <c r="AG3" s="302" t="s">
        <v>5990</v>
      </c>
      <c r="AH3" s="325"/>
      <c r="AI3" s="330" t="s">
        <v>5991</v>
      </c>
      <c r="AJ3" s="327" t="s">
        <v>5992</v>
      </c>
      <c r="AK3" s="307" t="s">
        <v>5993</v>
      </c>
      <c r="AL3" s="319">
        <v>3133332152</v>
      </c>
    </row>
    <row r="4" spans="1:40" ht="135.75" customHeight="1" x14ac:dyDescent="0.25">
      <c r="A4" s="314" t="s">
        <v>5994</v>
      </c>
      <c r="B4" s="314" t="s">
        <v>5994</v>
      </c>
      <c r="C4" s="314" t="s">
        <v>5995</v>
      </c>
      <c r="D4" s="301">
        <v>1096618214</v>
      </c>
      <c r="E4" s="316" t="s">
        <v>5996</v>
      </c>
      <c r="F4" s="302" t="s">
        <v>5971</v>
      </c>
      <c r="G4" s="302" t="s">
        <v>60</v>
      </c>
      <c r="H4" s="301" t="s">
        <v>5972</v>
      </c>
      <c r="I4" s="301">
        <v>335</v>
      </c>
      <c r="J4" s="302" t="s">
        <v>483</v>
      </c>
      <c r="K4" s="301">
        <v>424</v>
      </c>
      <c r="L4" s="301" t="s">
        <v>621</v>
      </c>
      <c r="M4" s="301" t="s">
        <v>5973</v>
      </c>
      <c r="N4" s="301" t="s">
        <v>418</v>
      </c>
      <c r="O4" s="301">
        <v>2424</v>
      </c>
      <c r="P4" s="301" t="s">
        <v>418</v>
      </c>
      <c r="Q4" s="301" t="s">
        <v>301</v>
      </c>
      <c r="R4" s="308" t="s">
        <v>5997</v>
      </c>
      <c r="S4" s="302" t="s">
        <v>418</v>
      </c>
      <c r="T4" s="303">
        <v>45323</v>
      </c>
      <c r="U4" s="301" t="s">
        <v>5975</v>
      </c>
      <c r="V4" s="301" t="s">
        <v>5976</v>
      </c>
      <c r="W4" s="306"/>
      <c r="X4" s="301"/>
      <c r="Y4" s="306" t="s">
        <v>5977</v>
      </c>
      <c r="Z4" s="301" t="s">
        <v>62</v>
      </c>
      <c r="AA4" s="321" t="s">
        <v>60</v>
      </c>
      <c r="AB4" s="445">
        <v>45321</v>
      </c>
      <c r="AC4" s="450">
        <v>45644</v>
      </c>
      <c r="AD4" s="302"/>
      <c r="AE4" s="449" t="s">
        <v>5998</v>
      </c>
      <c r="AF4" s="321" t="s">
        <v>5999</v>
      </c>
      <c r="AG4" s="302" t="s">
        <v>6000</v>
      </c>
      <c r="AH4" s="325"/>
      <c r="AI4" s="330" t="s">
        <v>6001</v>
      </c>
      <c r="AJ4" s="327" t="s">
        <v>6002</v>
      </c>
      <c r="AK4" s="307" t="s">
        <v>6003</v>
      </c>
      <c r="AL4" s="319">
        <v>3229544469</v>
      </c>
    </row>
    <row r="5" spans="1:40" ht="168.75" customHeight="1" x14ac:dyDescent="0.25">
      <c r="A5" s="314" t="s">
        <v>6004</v>
      </c>
      <c r="B5" s="314" t="s">
        <v>6004</v>
      </c>
      <c r="C5" s="314" t="s">
        <v>6005</v>
      </c>
      <c r="D5" s="301">
        <v>39573367</v>
      </c>
      <c r="E5" s="316" t="s">
        <v>6006</v>
      </c>
      <c r="F5" s="302" t="s">
        <v>5971</v>
      </c>
      <c r="G5" s="302" t="s">
        <v>60</v>
      </c>
      <c r="H5" s="301" t="s">
        <v>6007</v>
      </c>
      <c r="I5" s="301">
        <v>330</v>
      </c>
      <c r="J5" s="302" t="s">
        <v>483</v>
      </c>
      <c r="K5" s="301">
        <v>1324</v>
      </c>
      <c r="L5" s="301" t="s">
        <v>621</v>
      </c>
      <c r="M5" s="301" t="s">
        <v>5973</v>
      </c>
      <c r="N5" s="303">
        <v>45323</v>
      </c>
      <c r="O5" s="301">
        <v>3224</v>
      </c>
      <c r="P5" s="303">
        <v>45323</v>
      </c>
      <c r="Q5" s="301" t="s">
        <v>301</v>
      </c>
      <c r="R5" s="304" t="s">
        <v>6008</v>
      </c>
      <c r="S5" s="305">
        <v>45324</v>
      </c>
      <c r="T5" s="303">
        <v>45324</v>
      </c>
      <c r="U5" s="301" t="s">
        <v>5975</v>
      </c>
      <c r="V5" s="301" t="s">
        <v>5976</v>
      </c>
      <c r="W5" s="306"/>
      <c r="X5" s="301"/>
      <c r="Y5" s="306" t="s">
        <v>5977</v>
      </c>
      <c r="Z5" s="301" t="s">
        <v>62</v>
      </c>
      <c r="AA5" s="321" t="s">
        <v>60</v>
      </c>
      <c r="AB5" s="445">
        <v>45321</v>
      </c>
      <c r="AC5" s="450">
        <v>45644</v>
      </c>
      <c r="AD5" s="302"/>
      <c r="AE5" s="449" t="s">
        <v>6009</v>
      </c>
      <c r="AF5" s="321" t="s">
        <v>5625</v>
      </c>
      <c r="AG5" s="305">
        <v>45360</v>
      </c>
      <c r="AH5" s="325"/>
      <c r="AI5" s="330" t="s">
        <v>6010</v>
      </c>
      <c r="AJ5" s="327" t="s">
        <v>6011</v>
      </c>
      <c r="AK5" s="307" t="s">
        <v>6012</v>
      </c>
      <c r="AL5" s="319">
        <v>3116783329</v>
      </c>
      <c r="AM5" s="300"/>
      <c r="AN5" s="300"/>
    </row>
    <row r="6" spans="1:40" ht="189" customHeight="1" x14ac:dyDescent="0.25">
      <c r="A6" s="314" t="s">
        <v>6013</v>
      </c>
      <c r="B6" s="314" t="s">
        <v>6013</v>
      </c>
      <c r="C6" s="314" t="s">
        <v>6014</v>
      </c>
      <c r="D6" s="301">
        <v>1116798694</v>
      </c>
      <c r="E6" s="316" t="s">
        <v>6015</v>
      </c>
      <c r="F6" s="302" t="s">
        <v>6016</v>
      </c>
      <c r="G6" s="302" t="s">
        <v>60</v>
      </c>
      <c r="H6" s="301" t="s">
        <v>6017</v>
      </c>
      <c r="I6" s="301">
        <v>330</v>
      </c>
      <c r="J6" s="302" t="s">
        <v>483</v>
      </c>
      <c r="K6" s="301">
        <v>924</v>
      </c>
      <c r="L6" s="301" t="s">
        <v>621</v>
      </c>
      <c r="M6" s="301" t="s">
        <v>5973</v>
      </c>
      <c r="N6" s="303">
        <v>45323</v>
      </c>
      <c r="O6" s="301">
        <v>3324</v>
      </c>
      <c r="P6" s="303">
        <v>45293</v>
      </c>
      <c r="Q6" s="301" t="s">
        <v>301</v>
      </c>
      <c r="R6" s="304" t="s">
        <v>6018</v>
      </c>
      <c r="S6" s="305">
        <v>45324</v>
      </c>
      <c r="T6" s="303">
        <v>45324</v>
      </c>
      <c r="U6" s="301" t="s">
        <v>5975</v>
      </c>
      <c r="V6" s="301" t="s">
        <v>5976</v>
      </c>
      <c r="W6" s="306"/>
      <c r="X6" s="301"/>
      <c r="Y6" s="306" t="s">
        <v>5977</v>
      </c>
      <c r="Z6" s="301" t="s">
        <v>62</v>
      </c>
      <c r="AA6" s="322" t="s">
        <v>60</v>
      </c>
      <c r="AB6" s="445">
        <v>45323</v>
      </c>
      <c r="AC6" s="450">
        <v>45644</v>
      </c>
      <c r="AD6" s="302"/>
      <c r="AE6" s="329" t="s">
        <v>6019</v>
      </c>
      <c r="AF6" s="322" t="s">
        <v>6019</v>
      </c>
      <c r="AG6" s="306" t="s">
        <v>6020</v>
      </c>
      <c r="AH6" s="329"/>
      <c r="AI6" s="331" t="s">
        <v>6021</v>
      </c>
      <c r="AJ6" s="314" t="s">
        <v>6022</v>
      </c>
      <c r="AK6" s="307" t="s">
        <v>6023</v>
      </c>
      <c r="AL6" s="328">
        <v>3185899114</v>
      </c>
      <c r="AM6" s="300"/>
      <c r="AN6" s="300"/>
    </row>
    <row r="7" spans="1:40" ht="161.25" customHeight="1" x14ac:dyDescent="0.25">
      <c r="A7" s="315" t="s">
        <v>6024</v>
      </c>
      <c r="B7" s="314" t="s">
        <v>6024</v>
      </c>
      <c r="C7" s="314" t="s">
        <v>6025</v>
      </c>
      <c r="D7" s="301">
        <v>46458277</v>
      </c>
      <c r="E7" s="317" t="s">
        <v>6026</v>
      </c>
      <c r="F7" s="311" t="s">
        <v>6016</v>
      </c>
      <c r="G7" s="311" t="s">
        <v>60</v>
      </c>
      <c r="H7" s="223" t="s">
        <v>6017</v>
      </c>
      <c r="I7" s="223">
        <v>330</v>
      </c>
      <c r="J7" s="311" t="s">
        <v>483</v>
      </c>
      <c r="K7" s="223">
        <v>824</v>
      </c>
      <c r="L7" s="223" t="s">
        <v>621</v>
      </c>
      <c r="M7" s="223" t="s">
        <v>5973</v>
      </c>
      <c r="N7" s="221">
        <v>45293</v>
      </c>
      <c r="O7" s="223">
        <v>3024</v>
      </c>
      <c r="P7" s="221">
        <v>45293</v>
      </c>
      <c r="Q7" s="223" t="s">
        <v>301</v>
      </c>
      <c r="R7" s="312" t="s">
        <v>6027</v>
      </c>
      <c r="S7" s="313">
        <v>45293</v>
      </c>
      <c r="T7" s="221">
        <v>45293</v>
      </c>
      <c r="U7" s="223" t="s">
        <v>5975</v>
      </c>
      <c r="V7" s="223" t="s">
        <v>5976</v>
      </c>
      <c r="W7" s="18"/>
      <c r="X7" s="223"/>
      <c r="Y7" s="18" t="s">
        <v>5977</v>
      </c>
      <c r="Z7" s="223" t="s">
        <v>62</v>
      </c>
      <c r="AA7" s="323" t="s">
        <v>60</v>
      </c>
      <c r="AB7" s="445">
        <v>45322</v>
      </c>
      <c r="AC7" s="451">
        <v>45644</v>
      </c>
      <c r="AD7" s="311"/>
      <c r="AE7" s="449" t="s">
        <v>6028</v>
      </c>
      <c r="AF7" s="321" t="s">
        <v>6029</v>
      </c>
      <c r="AG7" s="302" t="s">
        <v>6030</v>
      </c>
      <c r="AH7" s="326"/>
      <c r="AI7" s="330" t="s">
        <v>6031</v>
      </c>
      <c r="AJ7" s="327" t="s">
        <v>6032</v>
      </c>
      <c r="AK7" s="310" t="s">
        <v>6033</v>
      </c>
      <c r="AL7" s="320">
        <v>3213139852</v>
      </c>
    </row>
    <row r="8" spans="1:40" ht="148.5" customHeight="1" x14ac:dyDescent="0.25">
      <c r="A8" s="314" t="s">
        <v>6034</v>
      </c>
      <c r="B8" s="314" t="s">
        <v>6034</v>
      </c>
      <c r="C8" s="314" t="s">
        <v>6035</v>
      </c>
      <c r="D8" s="301">
        <v>1110488201</v>
      </c>
      <c r="E8" s="316" t="s">
        <v>6036</v>
      </c>
      <c r="F8" s="302" t="s">
        <v>5971</v>
      </c>
      <c r="G8" s="302" t="s">
        <v>60</v>
      </c>
      <c r="H8" s="301" t="s">
        <v>6007</v>
      </c>
      <c r="I8" s="301">
        <v>330</v>
      </c>
      <c r="J8" s="302" t="s">
        <v>483</v>
      </c>
      <c r="K8" s="301">
        <v>1224</v>
      </c>
      <c r="L8" s="301" t="s">
        <v>621</v>
      </c>
      <c r="M8" s="301" t="s">
        <v>5973</v>
      </c>
      <c r="N8" s="303">
        <v>45323</v>
      </c>
      <c r="O8" s="301">
        <v>3124</v>
      </c>
      <c r="P8" s="303">
        <v>45293</v>
      </c>
      <c r="Q8" s="301" t="s">
        <v>301</v>
      </c>
      <c r="R8" s="304" t="s">
        <v>6037</v>
      </c>
      <c r="S8" s="305">
        <v>45324</v>
      </c>
      <c r="T8" s="303">
        <v>45293</v>
      </c>
      <c r="U8" s="301" t="s">
        <v>5975</v>
      </c>
      <c r="V8" s="301" t="s">
        <v>5976</v>
      </c>
      <c r="W8" s="306"/>
      <c r="X8" s="301"/>
      <c r="Y8" s="306" t="s">
        <v>5977</v>
      </c>
      <c r="Z8" s="301" t="s">
        <v>62</v>
      </c>
      <c r="AA8" s="321" t="s">
        <v>60</v>
      </c>
      <c r="AB8" s="445">
        <v>45321</v>
      </c>
      <c r="AC8" s="450">
        <v>45644</v>
      </c>
      <c r="AD8" s="302"/>
      <c r="AE8" s="449" t="s">
        <v>6038</v>
      </c>
      <c r="AF8" s="321" t="s">
        <v>5761</v>
      </c>
      <c r="AG8" s="305">
        <v>32576</v>
      </c>
      <c r="AH8" s="325"/>
      <c r="AI8" s="330" t="s">
        <v>6039</v>
      </c>
      <c r="AJ8" s="327" t="s">
        <v>6040</v>
      </c>
      <c r="AK8" s="307" t="s">
        <v>6041</v>
      </c>
      <c r="AL8" s="319">
        <v>3024389096</v>
      </c>
    </row>
    <row r="9" spans="1:40" ht="147.75" customHeight="1" x14ac:dyDescent="0.25">
      <c r="A9" s="314" t="s">
        <v>6042</v>
      </c>
      <c r="B9" s="314" t="s">
        <v>6042</v>
      </c>
      <c r="C9" s="314" t="s">
        <v>6043</v>
      </c>
      <c r="D9" s="301">
        <v>1019122366</v>
      </c>
      <c r="E9" s="316" t="s">
        <v>6044</v>
      </c>
      <c r="F9" s="302" t="s">
        <v>5971</v>
      </c>
      <c r="G9" s="302" t="s">
        <v>60</v>
      </c>
      <c r="H9" s="301" t="s">
        <v>6007</v>
      </c>
      <c r="I9" s="301">
        <v>330</v>
      </c>
      <c r="J9" s="302" t="s">
        <v>483</v>
      </c>
      <c r="K9" s="301">
        <v>1024</v>
      </c>
      <c r="L9" s="301" t="s">
        <v>621</v>
      </c>
      <c r="M9" s="301" t="s">
        <v>5973</v>
      </c>
      <c r="N9" s="303">
        <v>45323</v>
      </c>
      <c r="O9" s="301">
        <v>3424</v>
      </c>
      <c r="P9" s="303">
        <v>45293</v>
      </c>
      <c r="Q9" s="301" t="s">
        <v>301</v>
      </c>
      <c r="R9" s="304" t="s">
        <v>6045</v>
      </c>
      <c r="S9" s="305">
        <v>45324</v>
      </c>
      <c r="T9" s="303">
        <v>45324</v>
      </c>
      <c r="U9" s="301" t="s">
        <v>5975</v>
      </c>
      <c r="V9" s="301" t="s">
        <v>5976</v>
      </c>
      <c r="W9" s="306"/>
      <c r="X9" s="301"/>
      <c r="Y9" s="306" t="s">
        <v>5977</v>
      </c>
      <c r="Z9" s="301" t="s">
        <v>62</v>
      </c>
      <c r="AA9" s="321" t="s">
        <v>60</v>
      </c>
      <c r="AB9" s="445">
        <v>45322</v>
      </c>
      <c r="AC9" s="450">
        <v>45644</v>
      </c>
      <c r="AD9" s="302"/>
      <c r="AE9" s="449" t="s">
        <v>5989</v>
      </c>
      <c r="AF9" s="321" t="s">
        <v>5625</v>
      </c>
      <c r="AG9" s="305">
        <v>35252</v>
      </c>
      <c r="AH9" s="325"/>
      <c r="AI9" s="330" t="s">
        <v>6046</v>
      </c>
      <c r="AJ9" s="327" t="s">
        <v>6047</v>
      </c>
      <c r="AK9" s="307" t="s">
        <v>6048</v>
      </c>
      <c r="AL9" s="319">
        <v>3057696690</v>
      </c>
    </row>
    <row r="10" spans="1:40" ht="153.75" customHeight="1" x14ac:dyDescent="0.25">
      <c r="A10" s="314" t="s">
        <v>6049</v>
      </c>
      <c r="B10" s="314" t="s">
        <v>6049</v>
      </c>
      <c r="C10" s="314" t="s">
        <v>6050</v>
      </c>
      <c r="D10" s="301">
        <v>1091661742</v>
      </c>
      <c r="E10" s="316" t="s">
        <v>6051</v>
      </c>
      <c r="F10" s="302" t="s">
        <v>6016</v>
      </c>
      <c r="G10" s="302" t="s">
        <v>60</v>
      </c>
      <c r="H10" s="301" t="s">
        <v>6017</v>
      </c>
      <c r="I10" s="301">
        <v>330</v>
      </c>
      <c r="J10" s="302" t="s">
        <v>483</v>
      </c>
      <c r="K10" s="301">
        <v>1124</v>
      </c>
      <c r="L10" s="301" t="s">
        <v>621</v>
      </c>
      <c r="M10" s="301" t="s">
        <v>5973</v>
      </c>
      <c r="N10" s="303">
        <v>45323</v>
      </c>
      <c r="O10" s="301">
        <v>3524</v>
      </c>
      <c r="P10" s="303">
        <v>45293</v>
      </c>
      <c r="Q10" s="301" t="s">
        <v>301</v>
      </c>
      <c r="R10" s="304" t="s">
        <v>6052</v>
      </c>
      <c r="S10" s="305">
        <v>45324</v>
      </c>
      <c r="T10" s="303">
        <v>45293</v>
      </c>
      <c r="U10" s="301" t="s">
        <v>5975</v>
      </c>
      <c r="V10" s="301" t="s">
        <v>5976</v>
      </c>
      <c r="W10" s="306"/>
      <c r="X10" s="301"/>
      <c r="Y10" s="306" t="s">
        <v>5977</v>
      </c>
      <c r="Z10" s="301" t="s">
        <v>62</v>
      </c>
      <c r="AA10" s="321" t="s">
        <v>60</v>
      </c>
      <c r="AB10" s="445">
        <v>45322</v>
      </c>
      <c r="AC10" s="450">
        <v>45644</v>
      </c>
      <c r="AD10" s="302"/>
      <c r="AE10" s="449" t="s">
        <v>6053</v>
      </c>
      <c r="AF10" s="321" t="s">
        <v>6054</v>
      </c>
      <c r="AG10" s="302" t="s">
        <v>6055</v>
      </c>
      <c r="AH10" s="325"/>
      <c r="AI10" s="330" t="s">
        <v>6056</v>
      </c>
      <c r="AJ10" s="327" t="s">
        <v>6057</v>
      </c>
      <c r="AK10" s="307" t="s">
        <v>6058</v>
      </c>
      <c r="AL10" s="319">
        <v>3013014685</v>
      </c>
    </row>
    <row r="11" spans="1:40" ht="180.75" customHeight="1" x14ac:dyDescent="0.25">
      <c r="A11" s="314" t="s">
        <v>6059</v>
      </c>
      <c r="B11" s="314" t="s">
        <v>6059</v>
      </c>
      <c r="C11" s="314" t="s">
        <v>6060</v>
      </c>
      <c r="D11" s="301">
        <v>1095817839</v>
      </c>
      <c r="E11" s="316" t="s">
        <v>6061</v>
      </c>
      <c r="F11" s="302" t="s">
        <v>5971</v>
      </c>
      <c r="G11" s="302" t="s">
        <v>60</v>
      </c>
      <c r="H11" s="301" t="s">
        <v>6062</v>
      </c>
      <c r="I11" s="301" t="s">
        <v>6063</v>
      </c>
      <c r="J11" s="302" t="s">
        <v>483</v>
      </c>
      <c r="K11" s="301">
        <v>1524</v>
      </c>
      <c r="L11" s="303">
        <v>45506</v>
      </c>
      <c r="M11" s="301" t="s">
        <v>5973</v>
      </c>
      <c r="N11" s="303">
        <v>45331</v>
      </c>
      <c r="O11" s="301">
        <v>5324</v>
      </c>
      <c r="P11" s="303">
        <v>45537</v>
      </c>
      <c r="Q11" s="301" t="s">
        <v>5506</v>
      </c>
      <c r="R11" s="304" t="s">
        <v>6064</v>
      </c>
      <c r="S11" s="305">
        <v>45331</v>
      </c>
      <c r="T11" s="303">
        <v>45567</v>
      </c>
      <c r="U11" s="301" t="s">
        <v>5975</v>
      </c>
      <c r="V11" s="301" t="s">
        <v>5976</v>
      </c>
      <c r="W11" s="306"/>
      <c r="X11" s="301"/>
      <c r="Y11" s="306" t="s">
        <v>5977</v>
      </c>
      <c r="Z11" s="301" t="s">
        <v>62</v>
      </c>
      <c r="AA11" s="321" t="s">
        <v>60</v>
      </c>
      <c r="AB11" s="445">
        <v>45327</v>
      </c>
      <c r="AC11" s="450">
        <v>45644</v>
      </c>
      <c r="AD11" s="302"/>
      <c r="AE11" s="449" t="s">
        <v>6065</v>
      </c>
      <c r="AF11" s="321" t="s">
        <v>5999</v>
      </c>
      <c r="AG11" s="302" t="s">
        <v>6066</v>
      </c>
      <c r="AH11" s="325"/>
      <c r="AI11" s="330" t="s">
        <v>6067</v>
      </c>
      <c r="AJ11" s="324" t="s">
        <v>6068</v>
      </c>
      <c r="AK11" s="307" t="s">
        <v>6069</v>
      </c>
      <c r="AL11" s="319">
        <v>3008820095</v>
      </c>
    </row>
    <row r="12" spans="1:40" ht="202.5" customHeight="1" x14ac:dyDescent="0.25">
      <c r="A12" s="314" t="s">
        <v>6070</v>
      </c>
      <c r="B12" s="314" t="s">
        <v>6070</v>
      </c>
      <c r="C12" s="314" t="s">
        <v>6071</v>
      </c>
      <c r="D12" s="301">
        <v>98541022</v>
      </c>
      <c r="E12" s="316" t="s">
        <v>6072</v>
      </c>
      <c r="F12" s="302" t="s">
        <v>6016</v>
      </c>
      <c r="G12" s="302" t="s">
        <v>60</v>
      </c>
      <c r="H12" s="301" t="s">
        <v>6073</v>
      </c>
      <c r="I12" s="301">
        <v>318</v>
      </c>
      <c r="J12" s="302" t="s">
        <v>483</v>
      </c>
      <c r="K12" s="301">
        <v>1624</v>
      </c>
      <c r="L12" s="301" t="s">
        <v>808</v>
      </c>
      <c r="M12" s="301" t="s">
        <v>5973</v>
      </c>
      <c r="N12" s="301" t="s">
        <v>2448</v>
      </c>
      <c r="O12" s="301">
        <v>6424</v>
      </c>
      <c r="P12" s="301" t="s">
        <v>190</v>
      </c>
      <c r="Q12" s="301" t="s">
        <v>301</v>
      </c>
      <c r="R12" s="308" t="s">
        <v>6074</v>
      </c>
      <c r="S12" s="302" t="s">
        <v>190</v>
      </c>
      <c r="T12" s="301" t="s">
        <v>2448</v>
      </c>
      <c r="U12" s="301" t="s">
        <v>5975</v>
      </c>
      <c r="V12" s="301" t="s">
        <v>5976</v>
      </c>
      <c r="W12" s="306"/>
      <c r="X12" s="301"/>
      <c r="Y12" s="306" t="s">
        <v>5977</v>
      </c>
      <c r="Z12" s="301" t="s">
        <v>62</v>
      </c>
      <c r="AA12" s="321" t="s">
        <v>60</v>
      </c>
      <c r="AB12" s="445">
        <v>45334</v>
      </c>
      <c r="AC12" s="450">
        <v>45644</v>
      </c>
      <c r="AD12" s="302"/>
      <c r="AE12" s="449" t="s">
        <v>5710</v>
      </c>
      <c r="AF12" s="321" t="s">
        <v>5668</v>
      </c>
      <c r="AG12" s="305">
        <v>28344</v>
      </c>
      <c r="AH12" s="325"/>
      <c r="AI12" s="332" t="s">
        <v>6075</v>
      </c>
      <c r="AJ12" s="327" t="s">
        <v>6076</v>
      </c>
      <c r="AK12" s="307" t="s">
        <v>6077</v>
      </c>
      <c r="AL12" s="319">
        <v>3152972889</v>
      </c>
    </row>
    <row r="13" spans="1:40" ht="159.75" customHeight="1" x14ac:dyDescent="0.25">
      <c r="A13" s="314" t="s">
        <v>6078</v>
      </c>
      <c r="B13" s="314" t="s">
        <v>6078</v>
      </c>
      <c r="C13" s="314" t="s">
        <v>6079</v>
      </c>
      <c r="D13" s="301">
        <v>1014211459</v>
      </c>
      <c r="E13" s="316" t="s">
        <v>6080</v>
      </c>
      <c r="F13" s="302" t="s">
        <v>6081</v>
      </c>
      <c r="G13" s="302" t="s">
        <v>60</v>
      </c>
      <c r="H13" s="301" t="s">
        <v>6082</v>
      </c>
      <c r="I13" s="301">
        <v>270</v>
      </c>
      <c r="J13" s="302" t="s">
        <v>483</v>
      </c>
      <c r="K13" s="301">
        <v>4724</v>
      </c>
      <c r="L13" s="303">
        <v>45508</v>
      </c>
      <c r="M13" s="301" t="s">
        <v>5973</v>
      </c>
      <c r="N13" s="303">
        <v>45539</v>
      </c>
      <c r="O13" s="301">
        <v>19224</v>
      </c>
      <c r="P13" s="303">
        <v>45508</v>
      </c>
      <c r="Q13" s="301" t="s">
        <v>301</v>
      </c>
      <c r="R13" s="304" t="s">
        <v>6083</v>
      </c>
      <c r="S13" s="305">
        <v>45391</v>
      </c>
      <c r="T13" s="303">
        <v>45539</v>
      </c>
      <c r="U13" s="301" t="s">
        <v>5975</v>
      </c>
      <c r="V13" s="301" t="s">
        <v>5976</v>
      </c>
      <c r="W13" s="306"/>
      <c r="X13" s="301"/>
      <c r="Y13" s="306" t="s">
        <v>5977</v>
      </c>
      <c r="Z13" s="301" t="s">
        <v>62</v>
      </c>
      <c r="AA13" s="321" t="s">
        <v>60</v>
      </c>
      <c r="AB13" s="445">
        <v>45644</v>
      </c>
      <c r="AC13" s="450">
        <v>45644</v>
      </c>
      <c r="AD13" s="302"/>
      <c r="AE13" s="449" t="s">
        <v>5989</v>
      </c>
      <c r="AF13" s="321" t="s">
        <v>5625</v>
      </c>
      <c r="AG13" s="305">
        <v>33026</v>
      </c>
      <c r="AH13" s="325"/>
      <c r="AI13" s="330" t="s">
        <v>6084</v>
      </c>
      <c r="AJ13" s="327" t="s">
        <v>6085</v>
      </c>
      <c r="AK13" s="307" t="s">
        <v>6086</v>
      </c>
      <c r="AL13" s="319">
        <v>3174857117</v>
      </c>
    </row>
    <row r="14" spans="1:40" ht="177.75" customHeight="1" x14ac:dyDescent="0.25">
      <c r="A14" s="314" t="s">
        <v>6087</v>
      </c>
      <c r="B14" s="314" t="s">
        <v>6087</v>
      </c>
      <c r="C14" s="314" t="s">
        <v>6088</v>
      </c>
      <c r="D14" s="301">
        <v>1110587376</v>
      </c>
      <c r="E14" s="316" t="s">
        <v>6089</v>
      </c>
      <c r="F14" s="302" t="s">
        <v>5971</v>
      </c>
      <c r="G14" s="302" t="s">
        <v>60</v>
      </c>
      <c r="H14" s="301" t="s">
        <v>6090</v>
      </c>
      <c r="I14" s="301">
        <v>270</v>
      </c>
      <c r="J14" s="302" t="s">
        <v>483</v>
      </c>
      <c r="K14" s="301">
        <v>4824</v>
      </c>
      <c r="L14" s="303">
        <v>45508</v>
      </c>
      <c r="M14" s="301" t="s">
        <v>5973</v>
      </c>
      <c r="N14" s="303">
        <v>45390</v>
      </c>
      <c r="O14" s="301">
        <v>19124</v>
      </c>
      <c r="P14" s="303">
        <v>45508</v>
      </c>
      <c r="Q14" s="301" t="s">
        <v>301</v>
      </c>
      <c r="R14" s="308" t="s">
        <v>6091</v>
      </c>
      <c r="S14" s="305">
        <v>45390</v>
      </c>
      <c r="T14" s="303">
        <v>45539</v>
      </c>
      <c r="U14" s="301" t="s">
        <v>5975</v>
      </c>
      <c r="V14" s="301" t="s">
        <v>5976</v>
      </c>
      <c r="W14" s="306"/>
      <c r="X14" s="301"/>
      <c r="Y14" s="306" t="s">
        <v>5977</v>
      </c>
      <c r="Z14" s="301" t="s">
        <v>62</v>
      </c>
      <c r="AA14" s="324" t="s">
        <v>60</v>
      </c>
      <c r="AB14" s="445">
        <v>45644</v>
      </c>
      <c r="AC14" s="450">
        <v>45644</v>
      </c>
      <c r="AD14" s="302"/>
      <c r="AE14" s="449" t="s">
        <v>5989</v>
      </c>
      <c r="AF14" s="324" t="s">
        <v>5989</v>
      </c>
      <c r="AG14" s="305">
        <v>35800</v>
      </c>
      <c r="AH14" s="325"/>
      <c r="AI14" s="330" t="s">
        <v>6092</v>
      </c>
      <c r="AJ14" s="327" t="s">
        <v>6093</v>
      </c>
      <c r="AK14" s="307" t="s">
        <v>6094</v>
      </c>
      <c r="AL14" s="319">
        <v>3194727482</v>
      </c>
    </row>
    <row r="15" spans="1:40" ht="135.75" customHeight="1" x14ac:dyDescent="0.25">
      <c r="A15" s="314" t="s">
        <v>6095</v>
      </c>
      <c r="B15" s="314" t="s">
        <v>6095</v>
      </c>
      <c r="C15" s="314" t="s">
        <v>6096</v>
      </c>
      <c r="D15" s="301">
        <v>17420853</v>
      </c>
      <c r="E15" s="316" t="s">
        <v>6097</v>
      </c>
      <c r="F15" s="302" t="s">
        <v>5985</v>
      </c>
      <c r="G15" s="302" t="s">
        <v>60</v>
      </c>
      <c r="H15" s="301" t="s">
        <v>6098</v>
      </c>
      <c r="I15" s="301">
        <v>190</v>
      </c>
      <c r="J15" s="302" t="s">
        <v>483</v>
      </c>
      <c r="K15" s="301">
        <v>7024</v>
      </c>
      <c r="L15" s="301" t="s">
        <v>6099</v>
      </c>
      <c r="M15" s="301" t="s">
        <v>5973</v>
      </c>
      <c r="N15" s="301" t="s">
        <v>5174</v>
      </c>
      <c r="O15" s="301">
        <v>44524</v>
      </c>
      <c r="P15" s="301" t="s">
        <v>5174</v>
      </c>
      <c r="Q15" s="301" t="s">
        <v>301</v>
      </c>
      <c r="R15" s="304" t="s">
        <v>6100</v>
      </c>
      <c r="S15" s="302" t="s">
        <v>2280</v>
      </c>
      <c r="T15" s="301" t="s">
        <v>2280</v>
      </c>
      <c r="U15" s="301" t="s">
        <v>5975</v>
      </c>
      <c r="V15" s="301" t="s">
        <v>5976</v>
      </c>
      <c r="W15" s="306"/>
      <c r="X15" s="301"/>
      <c r="Y15" s="306" t="s">
        <v>5977</v>
      </c>
      <c r="Z15" s="301" t="s">
        <v>62</v>
      </c>
      <c r="AA15" s="321" t="s">
        <v>60</v>
      </c>
      <c r="AB15" s="445">
        <v>45471</v>
      </c>
      <c r="AC15" s="450">
        <v>45644</v>
      </c>
      <c r="AD15" s="302"/>
      <c r="AE15" s="449" t="s">
        <v>5531</v>
      </c>
      <c r="AF15" s="321" t="s">
        <v>4651</v>
      </c>
      <c r="AG15" s="302" t="s">
        <v>6101</v>
      </c>
      <c r="AH15" s="325"/>
      <c r="AI15" s="330" t="s">
        <v>6102</v>
      </c>
      <c r="AJ15" s="327" t="s">
        <v>6103</v>
      </c>
      <c r="AK15" s="307" t="s">
        <v>6104</v>
      </c>
      <c r="AL15" s="319">
        <v>3112100201</v>
      </c>
    </row>
    <row r="16" spans="1:40" ht="186" customHeight="1" x14ac:dyDescent="0.25">
      <c r="A16" s="314" t="s">
        <v>6105</v>
      </c>
      <c r="B16" s="314" t="s">
        <v>6105</v>
      </c>
      <c r="C16" s="314" t="s">
        <v>6106</v>
      </c>
      <c r="D16" s="301">
        <v>79743370</v>
      </c>
      <c r="E16" s="316" t="s">
        <v>6107</v>
      </c>
      <c r="F16" s="302" t="s">
        <v>5971</v>
      </c>
      <c r="G16" s="302" t="s">
        <v>60</v>
      </c>
      <c r="H16" s="301" t="s">
        <v>6108</v>
      </c>
      <c r="I16" s="301">
        <v>105</v>
      </c>
      <c r="J16" s="302" t="s">
        <v>483</v>
      </c>
      <c r="K16" s="301">
        <v>10424</v>
      </c>
      <c r="L16" s="301" t="s">
        <v>6109</v>
      </c>
      <c r="M16" s="301" t="s">
        <v>5973</v>
      </c>
      <c r="N16" s="301" t="s">
        <v>6110</v>
      </c>
      <c r="O16" s="301">
        <v>63524</v>
      </c>
      <c r="P16" s="301" t="s">
        <v>6110</v>
      </c>
      <c r="Q16" s="301" t="s">
        <v>301</v>
      </c>
      <c r="R16" s="304" t="s">
        <v>6111</v>
      </c>
      <c r="S16" s="302" t="s">
        <v>6110</v>
      </c>
      <c r="T16" s="301" t="s">
        <v>6112</v>
      </c>
      <c r="U16" s="301" t="s">
        <v>5975</v>
      </c>
      <c r="V16" s="301" t="s">
        <v>5976</v>
      </c>
      <c r="W16" s="306"/>
      <c r="X16" s="301"/>
      <c r="Y16" s="306" t="s">
        <v>5977</v>
      </c>
      <c r="Z16" s="301" t="s">
        <v>62</v>
      </c>
      <c r="AA16" s="322" t="s">
        <v>60</v>
      </c>
      <c r="AB16" s="445">
        <v>45552</v>
      </c>
      <c r="AC16" s="450">
        <v>45644</v>
      </c>
      <c r="AD16" s="302"/>
      <c r="AE16" s="329" t="s">
        <v>5989</v>
      </c>
      <c r="AF16" s="322" t="s">
        <v>5625</v>
      </c>
      <c r="AG16" s="309">
        <v>27771</v>
      </c>
      <c r="AH16" s="329"/>
      <c r="AI16" s="333" t="s">
        <v>6113</v>
      </c>
      <c r="AJ16" s="314" t="s">
        <v>6114</v>
      </c>
      <c r="AK16" s="310" t="s">
        <v>6115</v>
      </c>
      <c r="AL16" s="328">
        <v>3124570044</v>
      </c>
    </row>
    <row r="17" spans="1:38" ht="245.25" customHeight="1" x14ac:dyDescent="0.25">
      <c r="A17" s="314" t="s">
        <v>6116</v>
      </c>
      <c r="B17" s="314" t="s">
        <v>6116</v>
      </c>
      <c r="C17" s="314" t="s">
        <v>6117</v>
      </c>
      <c r="D17" s="301">
        <v>1068974966</v>
      </c>
      <c r="E17" s="316" t="s">
        <v>6118</v>
      </c>
      <c r="F17" s="302" t="s">
        <v>5971</v>
      </c>
      <c r="G17" s="302" t="s">
        <v>60</v>
      </c>
      <c r="H17" s="301" t="s">
        <v>6119</v>
      </c>
      <c r="I17" s="301" t="s">
        <v>6120</v>
      </c>
      <c r="J17" s="302" t="s">
        <v>483</v>
      </c>
      <c r="K17" s="301">
        <v>10124</v>
      </c>
      <c r="L17" s="301" t="s">
        <v>6121</v>
      </c>
      <c r="M17" s="301" t="s">
        <v>5973</v>
      </c>
      <c r="N17" s="301" t="s">
        <v>6110</v>
      </c>
      <c r="O17" s="301">
        <v>63624</v>
      </c>
      <c r="P17" s="301" t="s">
        <v>6110</v>
      </c>
      <c r="Q17" s="301" t="s">
        <v>301</v>
      </c>
      <c r="R17" s="304" t="s">
        <v>6122</v>
      </c>
      <c r="S17" s="302" t="s">
        <v>6110</v>
      </c>
      <c r="T17" s="301" t="s">
        <v>6123</v>
      </c>
      <c r="U17" s="301" t="s">
        <v>5975</v>
      </c>
      <c r="V17" s="301" t="s">
        <v>5976</v>
      </c>
      <c r="W17" s="306"/>
      <c r="X17" s="301"/>
      <c r="Y17" s="306" t="s">
        <v>5977</v>
      </c>
      <c r="Z17" s="301" t="s">
        <v>62</v>
      </c>
      <c r="AA17" s="321" t="s">
        <v>60</v>
      </c>
      <c r="AB17" s="445">
        <v>45644</v>
      </c>
      <c r="AC17" s="450">
        <v>45644</v>
      </c>
      <c r="AD17" s="305"/>
      <c r="AE17" s="449" t="s">
        <v>6124</v>
      </c>
      <c r="AF17" s="321" t="s">
        <v>5625</v>
      </c>
      <c r="AG17" s="302" t="s">
        <v>6125</v>
      </c>
      <c r="AH17" s="325"/>
      <c r="AI17" s="330" t="s">
        <v>6126</v>
      </c>
      <c r="AJ17" s="327" t="s">
        <v>6127</v>
      </c>
      <c r="AK17" s="307" t="s">
        <v>6128</v>
      </c>
      <c r="AL17" s="319">
        <v>3134035725</v>
      </c>
    </row>
    <row r="18" spans="1:38" ht="147.75" customHeight="1" x14ac:dyDescent="0.25">
      <c r="A18" s="314" t="s">
        <v>6129</v>
      </c>
      <c r="B18" s="314" t="s">
        <v>6129</v>
      </c>
      <c r="C18" s="314" t="s">
        <v>6130</v>
      </c>
      <c r="D18" s="301">
        <v>1018419028</v>
      </c>
      <c r="E18" s="316" t="s">
        <v>6131</v>
      </c>
      <c r="F18" s="302" t="s">
        <v>6016</v>
      </c>
      <c r="G18" s="302" t="s">
        <v>60</v>
      </c>
      <c r="H18" s="301" t="s">
        <v>6132</v>
      </c>
      <c r="I18" s="301">
        <v>105</v>
      </c>
      <c r="J18" s="302" t="s">
        <v>483</v>
      </c>
      <c r="K18" s="301">
        <v>10224</v>
      </c>
      <c r="L18" s="301" t="s">
        <v>6109</v>
      </c>
      <c r="M18" s="301" t="s">
        <v>5973</v>
      </c>
      <c r="N18" s="301" t="s">
        <v>6112</v>
      </c>
      <c r="O18" s="301">
        <v>65024</v>
      </c>
      <c r="P18" s="301" t="s">
        <v>6123</v>
      </c>
      <c r="Q18" s="301" t="s">
        <v>301</v>
      </c>
      <c r="R18" s="304" t="s">
        <v>6133</v>
      </c>
      <c r="S18" s="302" t="s">
        <v>6123</v>
      </c>
      <c r="T18" s="301" t="s">
        <v>6134</v>
      </c>
      <c r="U18" s="301" t="s">
        <v>5975</v>
      </c>
      <c r="V18" s="301" t="s">
        <v>5976</v>
      </c>
      <c r="W18" s="306"/>
      <c r="X18" s="301"/>
      <c r="Y18" s="306" t="s">
        <v>5977</v>
      </c>
      <c r="Z18" s="301" t="s">
        <v>62</v>
      </c>
      <c r="AA18" s="322" t="s">
        <v>6135</v>
      </c>
      <c r="AB18" s="322" t="s">
        <v>6135</v>
      </c>
      <c r="AC18" s="322" t="s">
        <v>6135</v>
      </c>
      <c r="AD18" s="302"/>
      <c r="AE18" s="449" t="s">
        <v>6136</v>
      </c>
      <c r="AF18" s="321" t="s">
        <v>6137</v>
      </c>
      <c r="AG18" s="302" t="s">
        <v>6138</v>
      </c>
      <c r="AH18" s="325"/>
      <c r="AI18" s="330" t="s">
        <v>6139</v>
      </c>
      <c r="AJ18" s="327" t="s">
        <v>6140</v>
      </c>
      <c r="AK18" s="307" t="s">
        <v>6141</v>
      </c>
      <c r="AL18" s="319">
        <v>3017933200</v>
      </c>
    </row>
    <row r="19" spans="1:38" ht="153.75" customHeight="1" x14ac:dyDescent="0.25">
      <c r="A19" s="314" t="s">
        <v>6142</v>
      </c>
      <c r="B19" s="314" t="s">
        <v>6142</v>
      </c>
      <c r="C19" s="314" t="s">
        <v>6143</v>
      </c>
      <c r="D19" s="301">
        <v>1072496008</v>
      </c>
      <c r="E19" s="316" t="s">
        <v>6144</v>
      </c>
      <c r="F19" s="302" t="s">
        <v>5971</v>
      </c>
      <c r="G19" s="302" t="s">
        <v>60</v>
      </c>
      <c r="H19" s="301" t="s">
        <v>6108</v>
      </c>
      <c r="I19" s="301">
        <v>105</v>
      </c>
      <c r="J19" s="302" t="s">
        <v>483</v>
      </c>
      <c r="K19" s="301">
        <v>10524</v>
      </c>
      <c r="L19" s="301" t="s">
        <v>6109</v>
      </c>
      <c r="M19" s="301" t="s">
        <v>5973</v>
      </c>
      <c r="N19" s="301" t="s">
        <v>6123</v>
      </c>
      <c r="O19" s="301">
        <v>65424</v>
      </c>
      <c r="P19" s="301" t="s">
        <v>6145</v>
      </c>
      <c r="Q19" s="301" t="s">
        <v>301</v>
      </c>
      <c r="R19" s="302" t="s">
        <v>6146</v>
      </c>
      <c r="S19" s="302" t="s">
        <v>6147</v>
      </c>
      <c r="T19" s="301" t="s">
        <v>6147</v>
      </c>
      <c r="U19" s="301" t="s">
        <v>5975</v>
      </c>
      <c r="V19" s="301" t="s">
        <v>5976</v>
      </c>
      <c r="W19" s="306"/>
      <c r="X19" s="301"/>
      <c r="Y19" s="306" t="s">
        <v>5977</v>
      </c>
      <c r="Z19" s="301" t="s">
        <v>62</v>
      </c>
      <c r="AA19" s="321" t="s">
        <v>60</v>
      </c>
      <c r="AB19" s="445">
        <v>45554</v>
      </c>
      <c r="AC19" s="450">
        <v>45644</v>
      </c>
      <c r="AD19" s="302"/>
      <c r="AE19" s="449" t="s">
        <v>6148</v>
      </c>
      <c r="AF19" s="321" t="s">
        <v>5625</v>
      </c>
      <c r="AG19" s="302" t="s">
        <v>6149</v>
      </c>
      <c r="AH19" s="325"/>
      <c r="AI19" s="330" t="s">
        <v>6150</v>
      </c>
      <c r="AJ19" s="327" t="s">
        <v>6151</v>
      </c>
      <c r="AK19" s="307" t="s">
        <v>6152</v>
      </c>
      <c r="AL19" s="319">
        <v>3102077318</v>
      </c>
    </row>
    <row r="20" spans="1:38" x14ac:dyDescent="0.25">
      <c r="A20" s="298"/>
      <c r="B20" s="298"/>
      <c r="C20" s="298"/>
      <c r="D20" s="298"/>
      <c r="E20" s="299"/>
      <c r="F20" s="298"/>
      <c r="G20" s="298"/>
      <c r="H20" s="298"/>
      <c r="I20" s="298"/>
      <c r="J20" s="298"/>
      <c r="K20" s="298"/>
      <c r="L20" s="298"/>
      <c r="M20" s="298"/>
      <c r="N20" s="298"/>
      <c r="O20" s="298"/>
      <c r="P20" s="298"/>
      <c r="Q20" s="298"/>
      <c r="R20" s="298"/>
      <c r="S20" s="298"/>
      <c r="T20" s="298"/>
      <c r="U20" s="298"/>
      <c r="V20" s="298"/>
      <c r="W20" s="298"/>
      <c r="X20" s="298"/>
      <c r="Y20" s="298"/>
      <c r="Z20" s="299"/>
      <c r="AA20" s="298"/>
      <c r="AB20" s="298"/>
      <c r="AC20" s="447"/>
      <c r="AD20" s="443"/>
      <c r="AE20" s="299"/>
      <c r="AF20" s="299"/>
      <c r="AG20" s="298"/>
      <c r="AH20" s="298"/>
      <c r="AI20" s="299"/>
      <c r="AJ20" s="299"/>
    </row>
    <row r="21" spans="1:38" x14ac:dyDescent="0.25">
      <c r="A21" s="298"/>
      <c r="B21" s="298"/>
      <c r="C21" s="298"/>
      <c r="D21" s="298"/>
      <c r="E21" s="299"/>
      <c r="F21" s="298"/>
      <c r="G21" s="298"/>
      <c r="H21" s="298"/>
      <c r="I21" s="298"/>
      <c r="J21" s="298"/>
      <c r="K21" s="298"/>
      <c r="L21" s="298"/>
      <c r="M21" s="298"/>
      <c r="N21" s="298"/>
      <c r="O21" s="298"/>
      <c r="P21" s="298"/>
      <c r="Q21" s="298"/>
      <c r="R21" s="298"/>
      <c r="S21" s="298"/>
      <c r="T21" s="298"/>
      <c r="U21" s="298"/>
      <c r="V21" s="298"/>
      <c r="W21" s="298"/>
      <c r="X21" s="298"/>
      <c r="Y21" s="298"/>
      <c r="Z21" s="299"/>
      <c r="AA21" s="298"/>
      <c r="AB21" s="298"/>
      <c r="AC21" s="447"/>
      <c r="AD21" s="443"/>
      <c r="AE21" s="299"/>
      <c r="AF21" s="299"/>
      <c r="AG21" s="298"/>
      <c r="AH21" s="298"/>
      <c r="AI21" s="299"/>
    </row>
    <row r="22" spans="1:38" x14ac:dyDescent="0.25">
      <c r="AE22" s="299"/>
    </row>
    <row r="23" spans="1:38" x14ac:dyDescent="0.25">
      <c r="AE23" s="299"/>
    </row>
    <row r="24" spans="1:38" x14ac:dyDescent="0.25">
      <c r="AE24" s="299"/>
    </row>
    <row r="25" spans="1:38" x14ac:dyDescent="0.25">
      <c r="AE25" s="299"/>
    </row>
  </sheetData>
  <hyperlinks>
    <hyperlink ref="AK2" r:id="rId1" xr:uid="{1B683734-14F6-46D6-BCD6-CBF16CE586FB}"/>
    <hyperlink ref="AK3" r:id="rId2" xr:uid="{E9C9E720-E00F-40CF-8642-E50E8D4372ED}"/>
    <hyperlink ref="AK4" r:id="rId3" xr:uid="{41402372-7DD6-4341-8F7E-72DC1198AFEB}"/>
    <hyperlink ref="AK5" r:id="rId4" xr:uid="{A31B1F9D-ACFC-443A-95A0-003CD9C5402F}"/>
    <hyperlink ref="AK6" r:id="rId5" xr:uid="{3079E0A1-EF30-4B81-A7B6-A52C45514E31}"/>
    <hyperlink ref="AK8" r:id="rId6" xr:uid="{59656C85-92A2-4892-A57A-E4DF17508BE2}"/>
    <hyperlink ref="AK9" r:id="rId7" xr:uid="{8FCA8E45-FC95-4CDA-B5D2-734F05D81CF0}"/>
    <hyperlink ref="AK10" r:id="rId8" xr:uid="{511B3646-3181-4444-B078-ACE031E4DC14}"/>
    <hyperlink ref="AK11" r:id="rId9" xr:uid="{DB0259D2-6860-4EC1-818B-08D544CAAE01}"/>
    <hyperlink ref="AK12" r:id="rId10" xr:uid="{CE852681-AD5B-4903-B7B6-7FFDE02CB9D1}"/>
    <hyperlink ref="AK13" r:id="rId11" xr:uid="{72D79E4A-0E98-4E2D-925F-D1A4E5C8D00A}"/>
    <hyperlink ref="AK14" r:id="rId12" xr:uid="{4027130B-8B6C-4D47-BF5D-33260180C887}"/>
    <hyperlink ref="AK15" r:id="rId13" xr:uid="{DB9C883D-E78D-480B-88C9-0BD38885E67A}"/>
    <hyperlink ref="AK17" r:id="rId14" xr:uid="{35FE6430-3E71-4C5A-82FD-8D915F8855E9}"/>
    <hyperlink ref="AK18" r:id="rId15" xr:uid="{659FDF6F-3860-40C1-8606-9B7857C1B9C3}"/>
    <hyperlink ref="AK19" r:id="rId16" xr:uid="{3A45ADA0-DFC0-452E-8E19-C87441BB2CB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27965879ABD240B59DAE95DF400AAE" ma:contentTypeVersion="0" ma:contentTypeDescription="Crear nuevo documento." ma:contentTypeScope="" ma:versionID="8eaa3665dca22fecb7fa4177b4c18f6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1A3352-CE4B-4CA7-A5E7-8B03CEF99F16}"/>
</file>

<file path=customXml/itemProps2.xml><?xml version="1.0" encoding="utf-8"?>
<ds:datastoreItem xmlns:ds="http://schemas.openxmlformats.org/officeDocument/2006/customXml" ds:itemID="{FEC8D53D-4DBA-4C7D-9CE3-1AA2967F2201}"/>
</file>

<file path=customXml/itemProps3.xml><?xml version="1.0" encoding="utf-8"?>
<ds:datastoreItem xmlns:ds="http://schemas.openxmlformats.org/officeDocument/2006/customXml" ds:itemID="{510FBA1D-186F-4DFF-AFA2-19B363617AFA}"/>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NIVEL CENTRAL</vt:lpstr>
      <vt:lpstr>REGIONALES</vt:lpstr>
      <vt:lpstr>REGIONAL ORIENTE </vt:lpstr>
      <vt:lpstr>REGIONAL NOROCCIDENTE </vt:lpstr>
      <vt:lpstr>REGIONAL OCCIDENTE </vt:lpstr>
      <vt:lpstr>REGIONAL NORORIENTE</vt:lpstr>
      <vt:lpstr>REGIONAL CENTRO SUR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Angie Patricia Hernandez Morales</cp:lastModifiedBy>
  <cp:revision/>
  <dcterms:created xsi:type="dcterms:W3CDTF">2022-02-09T21:30:36Z</dcterms:created>
  <dcterms:modified xsi:type="dcterms:W3CDTF">2024-12-23T17:01:54Z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0x010100F327965879ABD240B59DAE95DF400AAE</vt:lpwstr>
  </property>
</Properties>
</file>