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IF NACION 2020\Indicadores\WEB\"/>
    </mc:Choice>
  </mc:AlternateContent>
  <bookViews>
    <workbookView xWindow="0" yWindow="0" windowWidth="2049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N69" i="1" l="1"/>
  <c r="J69" i="1"/>
  <c r="Q68" i="1"/>
  <c r="Q69" i="1" s="1"/>
  <c r="P68" i="1"/>
  <c r="P69" i="1" s="1"/>
  <c r="O68" i="1"/>
  <c r="O69" i="1" s="1"/>
  <c r="N68" i="1"/>
  <c r="M68" i="1"/>
  <c r="M69" i="1" s="1"/>
  <c r="L68" i="1"/>
  <c r="L69" i="1" s="1"/>
  <c r="K68" i="1"/>
  <c r="K69" i="1" s="1"/>
  <c r="J68" i="1"/>
  <c r="I68" i="1"/>
  <c r="I69" i="1" s="1"/>
  <c r="H68" i="1"/>
  <c r="H69" i="1" s="1"/>
  <c r="Q31" i="1"/>
  <c r="P31" i="1"/>
  <c r="O31" i="1"/>
  <c r="N31" i="1"/>
  <c r="M31" i="1"/>
  <c r="L31" i="1"/>
  <c r="K31" i="1"/>
  <c r="J31" i="1"/>
  <c r="I31" i="1"/>
  <c r="H31" i="1"/>
  <c r="Q28" i="1"/>
  <c r="P28" i="1"/>
  <c r="O28" i="1"/>
  <c r="N28" i="1"/>
  <c r="M28" i="1"/>
  <c r="L28" i="1"/>
  <c r="K28" i="1"/>
  <c r="J28" i="1"/>
  <c r="I28" i="1"/>
  <c r="H28" i="1"/>
</calcChain>
</file>

<file path=xl/sharedStrings.xml><?xml version="1.0" encoding="utf-8"?>
<sst xmlns="http://schemas.openxmlformats.org/spreadsheetml/2006/main" count="423" uniqueCount="139">
  <si>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</si>
  <si>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</si>
  <si>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</si>
  <si>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</si>
  <si>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</si>
  <si>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</si>
  <si>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</si>
  <si>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</si>
  <si>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</si>
  <si>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</si>
  <si>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</si>
  <si>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</si>
  <si>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</si>
  <si>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</si>
  <si>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</si>
  <si>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</si>
  <si>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</si>
  <si>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</si>
  <si>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</si>
  <si>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</si>
  <si>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</si>
  <si>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</si>
  <si>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</si>
  <si>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</si>
  <si>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</si>
  <si>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</si>
  <si>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</si>
  <si>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</si>
  <si>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</si>
  <si>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</si>
  <si>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</si>
  <si>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</si>
  <si>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</si>
  <si>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</si>
  <si>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</si>
  <si>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</si>
  <si>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</si>
  <si>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</si>
  <si>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</si>
  <si>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</si>
  <si>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A-03-03-04-006</t>
  </si>
  <si>
    <t>21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</si>
  <si>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</si>
  <si>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</si>
  <si>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</si>
  <si>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</si>
  <si>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</si>
  <si>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</si>
  <si>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</si>
  <si>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</si>
  <si>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</si>
  <si>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</si>
  <si>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</si>
  <si>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</si>
  <si>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</si>
  <si>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</si>
  <si>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</si>
  <si>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</si>
  <si>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</si>
  <si>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</si>
  <si>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</si>
  <si>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</si>
  <si>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</si>
  <si>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B-10-02-03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</si>
  <si>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</si>
  <si>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</si>
  <si>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</si>
  <si>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</si>
  <si>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</si>
  <si>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</si>
  <si>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</si>
  <si>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</si>
  <si>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</si>
  <si>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</si>
  <si>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</si>
  <si>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</si>
  <si>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</si>
  <si>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</si>
  <si>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</si>
  <si>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</si>
  <si>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</si>
  <si>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</si>
  <si>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</si>
  <si>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</si>
  <si>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</si>
  <si>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</si>
  <si>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</si>
  <si>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</si>
  <si>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</si>
  <si>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</si>
  <si>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</si>
  <si>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</si>
  <si>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</si>
  <si>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</si>
  <si>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</si>
  <si>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</si>
  <si>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</si>
  <si>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</si>
  <si>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</si>
  <si>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</si>
  <si>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</si>
  <si>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</si>
  <si>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</si>
  <si>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</si>
  <si>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</si>
  <si>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</si>
  <si>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</si>
  <si>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</si>
  <si>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</si>
  <si>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</si>
  <si>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</si>
  <si>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</si>
  <si>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</si>
  <si>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</si>
  <si>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</si>
  <si>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</si>
  <si>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</si>
  <si>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</si>
  <si>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</si>
  <si>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</si>
  <si>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</si>
  <si>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</si>
  <si>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</si>
  <si>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</si>
  <si>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</si>
  <si>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</si>
  <si>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</si>
  <si>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</si>
  <si>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</si>
  <si>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</si>
  <si>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</si>
  <si>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</si>
  <si>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31 octubre 2020</t>
  </si>
  <si>
    <t>INFORME DE EJECUCIÓN PRESUPUESTAL 2020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</si>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</sst>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-&quot;$&quot;\ #,##0.00"/>
    <numFmt numFmtId="165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4"/>
      <color theme="4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1" fillId="0" borderId="0" xfId="0" applyFont="1" applyFill="1" applyBorder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165" fontId="7" fillId="4" borderId="1" xfId="0" applyNumberFormat="1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left" vertical="center" wrapText="1" readingOrder="1"/>
    </xf>
    <xf numFmtId="0" fontId="8" fillId="5" borderId="1" xfId="0" applyFont="1" applyFill="1" applyBorder="1" applyAlignment="1">
      <alignment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165" fontId="7" fillId="5" borderId="1" xfId="0" applyNumberFormat="1" applyFont="1" applyFill="1" applyBorder="1" applyAlignment="1">
      <alignment horizontal="right" vertical="center" wrapText="1" readingOrder="1"/>
    </xf>
    <xf numFmtId="0" fontId="10" fillId="0" borderId="0" xfId="0" applyFont="1"/>
    <xf numFmtId="9" fontId="1" fillId="0" borderId="0" xfId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200525" cy="657224"/>
    <xdr:pic>
      <xdr:nvPicPr>
        <xdr:cNvPr id="2" name="Imagen 1">
          <a:extLst>
            <a:ext uri="{FF2B5EF4-FFF2-40B4-BE49-F238E27FC236}">
              <a16:creationId xmlns:a16="http://schemas.microsoft.com/office/drawing/2014/main" id="{BF7FC167-04A3-40AB-921A-9A32FF4D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00525" cy="6572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15</xdr:col>
      <xdr:colOff>438149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7933B7-F19C-420D-95BB-6B3A68E70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2434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71"/>
  <sheetViews>
    <sheetView showGridLines="0" tabSelected="1" zoomScale="90" zoomScaleNormal="90" workbookViewId="0">
      <selection activeCell="A6" sqref="A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8" width="19.7109375" bestFit="1" customWidth="1"/>
    <col min="9" max="10" width="18.85546875" customWidth="1"/>
    <col min="11" max="11" width="19.7109375" bestFit="1" customWidth="1"/>
    <col min="12" max="12" width="18.85546875" customWidth="1"/>
    <col min="13" max="13" width="19.7109375" bestFit="1" customWidth="1"/>
    <col min="14" max="14" width="18.85546875" customWidth="1"/>
    <col min="15" max="15" width="19.7109375" bestFit="1" customWidth="1"/>
    <col min="16" max="17" width="18.85546875" customWidth="1"/>
    <col min="18" max="18" width="0" hidden="1" customWidth="1"/>
    <col min="19" max="19" width="6.42578125" customWidth="1"/>
  </cols>
  <sheetData>
    <row r="5" spans="1:17" ht="20.25" x14ac:dyDescent="0.25">
      <c r="A5" s="2" t="s">
        <v>133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8" x14ac:dyDescent="0.25">
      <c r="A6" s="1" t="s">
        <v>132</v>
      </c>
    </row>
    <row r="8" spans="1:17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</row>
    <row r="9" spans="1:17" ht="22.5" x14ac:dyDescent="0.25">
      <c r="A9" s="4" t="s">
        <v>17</v>
      </c>
      <c r="B9" s="5" t="s">
        <v>18</v>
      </c>
      <c r="C9" s="6" t="s">
        <v>19</v>
      </c>
      <c r="D9" s="4" t="s">
        <v>20</v>
      </c>
      <c r="E9" s="4" t="s">
        <v>21</v>
      </c>
      <c r="F9" s="4" t="s">
        <v>22</v>
      </c>
      <c r="G9" s="5" t="s">
        <v>23</v>
      </c>
      <c r="H9" s="7">
        <v>207167000000</v>
      </c>
      <c r="I9" s="7">
        <v>469158666</v>
      </c>
      <c r="J9" s="7">
        <v>0</v>
      </c>
      <c r="K9" s="7">
        <v>207636158666</v>
      </c>
      <c r="L9" s="7">
        <v>0</v>
      </c>
      <c r="M9" s="7">
        <v>207636158666</v>
      </c>
      <c r="N9" s="7">
        <v>0</v>
      </c>
      <c r="O9" s="7">
        <v>139822257793</v>
      </c>
      <c r="P9" s="7">
        <v>139820948380</v>
      </c>
      <c r="Q9" s="7">
        <v>139820948380</v>
      </c>
    </row>
    <row r="10" spans="1:17" ht="22.5" x14ac:dyDescent="0.25">
      <c r="A10" s="4" t="s">
        <v>17</v>
      </c>
      <c r="B10" s="5" t="s">
        <v>18</v>
      </c>
      <c r="C10" s="6" t="s">
        <v>24</v>
      </c>
      <c r="D10" s="4" t="s">
        <v>20</v>
      </c>
      <c r="E10" s="4" t="s">
        <v>21</v>
      </c>
      <c r="F10" s="4" t="s">
        <v>22</v>
      </c>
      <c r="G10" s="5" t="s">
        <v>25</v>
      </c>
      <c r="H10" s="7">
        <v>92630000000</v>
      </c>
      <c r="I10" s="7">
        <v>550528116</v>
      </c>
      <c r="J10" s="7">
        <v>0</v>
      </c>
      <c r="K10" s="7">
        <v>93180528116</v>
      </c>
      <c r="L10" s="7">
        <v>0</v>
      </c>
      <c r="M10" s="7">
        <v>93180528116</v>
      </c>
      <c r="N10" s="7">
        <v>0</v>
      </c>
      <c r="O10" s="7">
        <v>61815643865</v>
      </c>
      <c r="P10" s="7">
        <v>61812482024</v>
      </c>
      <c r="Q10" s="7">
        <v>61812482024</v>
      </c>
    </row>
    <row r="11" spans="1:17" ht="33.75" x14ac:dyDescent="0.25">
      <c r="A11" s="4" t="s">
        <v>17</v>
      </c>
      <c r="B11" s="5" t="s">
        <v>18</v>
      </c>
      <c r="C11" s="6" t="s">
        <v>26</v>
      </c>
      <c r="D11" s="4" t="s">
        <v>20</v>
      </c>
      <c r="E11" s="4" t="s">
        <v>21</v>
      </c>
      <c r="F11" s="4" t="s">
        <v>22</v>
      </c>
      <c r="G11" s="5" t="s">
        <v>27</v>
      </c>
      <c r="H11" s="7">
        <v>60090000000</v>
      </c>
      <c r="I11" s="7">
        <v>2922877625</v>
      </c>
      <c r="J11" s="7">
        <v>0</v>
      </c>
      <c r="K11" s="7">
        <v>63012877625</v>
      </c>
      <c r="L11" s="7">
        <v>0</v>
      </c>
      <c r="M11" s="7">
        <v>58216587724</v>
      </c>
      <c r="N11" s="7">
        <v>4796289901</v>
      </c>
      <c r="O11" s="7">
        <v>54816333441</v>
      </c>
      <c r="P11" s="7">
        <v>54816026014</v>
      </c>
      <c r="Q11" s="7">
        <v>54816026014</v>
      </c>
    </row>
    <row r="12" spans="1:17" ht="33.75" x14ac:dyDescent="0.25">
      <c r="A12" s="4" t="s">
        <v>17</v>
      </c>
      <c r="B12" s="5" t="s">
        <v>18</v>
      </c>
      <c r="C12" s="6" t="s">
        <v>28</v>
      </c>
      <c r="D12" s="4" t="s">
        <v>20</v>
      </c>
      <c r="E12" s="4" t="s">
        <v>21</v>
      </c>
      <c r="F12" s="4" t="s">
        <v>22</v>
      </c>
      <c r="G12" s="5" t="s">
        <v>29</v>
      </c>
      <c r="H12" s="7">
        <v>15918000000</v>
      </c>
      <c r="I12" s="7">
        <v>0</v>
      </c>
      <c r="J12" s="7">
        <v>15918000000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1:17" ht="22.5" x14ac:dyDescent="0.25">
      <c r="A13" s="4" t="s">
        <v>17</v>
      </c>
      <c r="B13" s="5" t="s">
        <v>18</v>
      </c>
      <c r="C13" s="6" t="s">
        <v>30</v>
      </c>
      <c r="D13" s="4" t="s">
        <v>20</v>
      </c>
      <c r="E13" s="4" t="s">
        <v>21</v>
      </c>
      <c r="F13" s="4" t="s">
        <v>22</v>
      </c>
      <c r="G13" s="5" t="s">
        <v>31</v>
      </c>
      <c r="H13" s="7">
        <v>545000000</v>
      </c>
      <c r="I13" s="7">
        <v>272000000</v>
      </c>
      <c r="J13" s="7">
        <v>0</v>
      </c>
      <c r="K13" s="7">
        <v>817000000</v>
      </c>
      <c r="L13" s="7">
        <v>0</v>
      </c>
      <c r="M13" s="7">
        <v>750769802</v>
      </c>
      <c r="N13" s="7">
        <v>66230198</v>
      </c>
      <c r="O13" s="7">
        <v>136671500</v>
      </c>
      <c r="P13" s="7">
        <v>0</v>
      </c>
      <c r="Q13" s="7">
        <v>0</v>
      </c>
    </row>
    <row r="14" spans="1:17" ht="22.5" x14ac:dyDescent="0.25">
      <c r="A14" s="4" t="s">
        <v>17</v>
      </c>
      <c r="B14" s="5" t="s">
        <v>18</v>
      </c>
      <c r="C14" s="6" t="s">
        <v>32</v>
      </c>
      <c r="D14" s="4" t="s">
        <v>20</v>
      </c>
      <c r="E14" s="4" t="s">
        <v>21</v>
      </c>
      <c r="F14" s="4" t="s">
        <v>22</v>
      </c>
      <c r="G14" s="5" t="s">
        <v>33</v>
      </c>
      <c r="H14" s="7">
        <v>54039000000</v>
      </c>
      <c r="I14" s="7">
        <v>11305420857</v>
      </c>
      <c r="J14" s="7">
        <v>0</v>
      </c>
      <c r="K14" s="7">
        <v>65344420857</v>
      </c>
      <c r="L14" s="7">
        <v>0</v>
      </c>
      <c r="M14" s="7">
        <v>53157627211.169998</v>
      </c>
      <c r="N14" s="7">
        <v>12186793645.83</v>
      </c>
      <c r="O14" s="7">
        <v>46249325928.089996</v>
      </c>
      <c r="P14" s="7">
        <v>34927149829.220001</v>
      </c>
      <c r="Q14" s="7">
        <v>34186451046.220001</v>
      </c>
    </row>
    <row r="15" spans="1:17" ht="33.75" x14ac:dyDescent="0.25">
      <c r="A15" s="4" t="s">
        <v>17</v>
      </c>
      <c r="B15" s="5" t="s">
        <v>18</v>
      </c>
      <c r="C15" s="6" t="s">
        <v>34</v>
      </c>
      <c r="D15" s="4" t="s">
        <v>20</v>
      </c>
      <c r="E15" s="4" t="s">
        <v>21</v>
      </c>
      <c r="F15" s="4" t="s">
        <v>22</v>
      </c>
      <c r="G15" s="5" t="s">
        <v>35</v>
      </c>
      <c r="H15" s="7">
        <v>74000000</v>
      </c>
      <c r="I15" s="7">
        <v>0</v>
      </c>
      <c r="J15" s="7">
        <v>0</v>
      </c>
      <c r="K15" s="7">
        <v>74000000</v>
      </c>
      <c r="L15" s="7">
        <v>0</v>
      </c>
      <c r="M15" s="7">
        <v>74000000</v>
      </c>
      <c r="N15" s="7">
        <v>0</v>
      </c>
      <c r="O15" s="7">
        <v>44000000</v>
      </c>
      <c r="P15" s="7">
        <v>39601742</v>
      </c>
      <c r="Q15" s="7">
        <v>39601742</v>
      </c>
    </row>
    <row r="16" spans="1:17" ht="33.75" x14ac:dyDescent="0.25">
      <c r="A16" s="4" t="s">
        <v>17</v>
      </c>
      <c r="B16" s="5" t="s">
        <v>18</v>
      </c>
      <c r="C16" s="6" t="s">
        <v>36</v>
      </c>
      <c r="D16" s="4" t="s">
        <v>20</v>
      </c>
      <c r="E16" s="4" t="s">
        <v>21</v>
      </c>
      <c r="F16" s="4" t="s">
        <v>22</v>
      </c>
      <c r="G16" s="5" t="s">
        <v>37</v>
      </c>
      <c r="H16" s="7">
        <v>878000000</v>
      </c>
      <c r="I16" s="7">
        <v>0</v>
      </c>
      <c r="J16" s="7">
        <v>0</v>
      </c>
      <c r="K16" s="7">
        <v>878000000</v>
      </c>
      <c r="L16" s="7">
        <v>0</v>
      </c>
      <c r="M16" s="7">
        <v>878000000</v>
      </c>
      <c r="N16" s="7">
        <v>0</v>
      </c>
      <c r="O16" s="7">
        <v>878000000</v>
      </c>
      <c r="P16" s="7">
        <v>877998088</v>
      </c>
      <c r="Q16" s="7">
        <v>877998088</v>
      </c>
    </row>
    <row r="17" spans="1:17" ht="22.5" x14ac:dyDescent="0.25">
      <c r="A17" s="4" t="s">
        <v>17</v>
      </c>
      <c r="B17" s="5" t="s">
        <v>18</v>
      </c>
      <c r="C17" s="6" t="s">
        <v>38</v>
      </c>
      <c r="D17" s="4" t="s">
        <v>20</v>
      </c>
      <c r="E17" s="4" t="s">
        <v>21</v>
      </c>
      <c r="F17" s="4" t="s">
        <v>22</v>
      </c>
      <c r="G17" s="5" t="s">
        <v>39</v>
      </c>
      <c r="H17" s="7">
        <v>2047000000</v>
      </c>
      <c r="I17" s="7">
        <v>0</v>
      </c>
      <c r="J17" s="7">
        <v>0</v>
      </c>
      <c r="K17" s="7">
        <v>2047000000</v>
      </c>
      <c r="L17" s="7">
        <v>0</v>
      </c>
      <c r="M17" s="7">
        <v>0</v>
      </c>
      <c r="N17" s="7">
        <v>2047000000</v>
      </c>
      <c r="O17" s="7">
        <v>0</v>
      </c>
      <c r="P17" s="7">
        <v>0</v>
      </c>
      <c r="Q17" s="7">
        <v>0</v>
      </c>
    </row>
    <row r="18" spans="1:17" ht="33.75" x14ac:dyDescent="0.25">
      <c r="A18" s="4" t="s">
        <v>17</v>
      </c>
      <c r="B18" s="5" t="s">
        <v>18</v>
      </c>
      <c r="C18" s="6" t="s">
        <v>40</v>
      </c>
      <c r="D18" s="4" t="s">
        <v>20</v>
      </c>
      <c r="E18" s="4" t="s">
        <v>41</v>
      </c>
      <c r="F18" s="4" t="s">
        <v>22</v>
      </c>
      <c r="G18" s="5" t="s">
        <v>42</v>
      </c>
      <c r="H18" s="7">
        <v>100000000000</v>
      </c>
      <c r="I18" s="7">
        <v>0</v>
      </c>
      <c r="J18" s="7">
        <v>0</v>
      </c>
      <c r="K18" s="7">
        <v>100000000000</v>
      </c>
      <c r="L18" s="7">
        <v>0</v>
      </c>
      <c r="M18" s="7">
        <v>100000000000</v>
      </c>
      <c r="N18" s="7">
        <v>0</v>
      </c>
      <c r="O18" s="7">
        <v>100000000000</v>
      </c>
      <c r="P18" s="7">
        <v>100000000000</v>
      </c>
      <c r="Q18" s="7">
        <v>100000000000</v>
      </c>
    </row>
    <row r="19" spans="1:17" ht="45" x14ac:dyDescent="0.25">
      <c r="A19" s="4" t="s">
        <v>17</v>
      </c>
      <c r="B19" s="5" t="s">
        <v>18</v>
      </c>
      <c r="C19" s="6" t="s">
        <v>43</v>
      </c>
      <c r="D19" s="4" t="s">
        <v>20</v>
      </c>
      <c r="E19" s="4" t="s">
        <v>21</v>
      </c>
      <c r="F19" s="4" t="s">
        <v>22</v>
      </c>
      <c r="G19" s="5" t="s">
        <v>44</v>
      </c>
      <c r="H19" s="7">
        <v>52000000000</v>
      </c>
      <c r="I19" s="7">
        <v>0</v>
      </c>
      <c r="J19" s="7">
        <v>5849000000</v>
      </c>
      <c r="K19" s="7">
        <v>46151000000</v>
      </c>
      <c r="L19" s="7">
        <v>46151000000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ht="33.75" x14ac:dyDescent="0.25">
      <c r="A20" s="4" t="s">
        <v>17</v>
      </c>
      <c r="B20" s="5" t="s">
        <v>18</v>
      </c>
      <c r="C20" s="6" t="s">
        <v>45</v>
      </c>
      <c r="D20" s="4" t="s">
        <v>20</v>
      </c>
      <c r="E20" s="4" t="s">
        <v>21</v>
      </c>
      <c r="F20" s="4" t="s">
        <v>22</v>
      </c>
      <c r="G20" s="5" t="s">
        <v>46</v>
      </c>
      <c r="H20" s="7">
        <v>1651000000</v>
      </c>
      <c r="I20" s="7">
        <v>254778736</v>
      </c>
      <c r="J20" s="7">
        <v>0</v>
      </c>
      <c r="K20" s="7">
        <v>1905778736</v>
      </c>
      <c r="L20" s="7">
        <v>0</v>
      </c>
      <c r="M20" s="7">
        <v>1651000000</v>
      </c>
      <c r="N20" s="7">
        <v>254778736</v>
      </c>
      <c r="O20" s="7">
        <v>689286227</v>
      </c>
      <c r="P20" s="7">
        <v>689286227</v>
      </c>
      <c r="Q20" s="7">
        <v>689286227</v>
      </c>
    </row>
    <row r="21" spans="1:17" ht="22.5" x14ac:dyDescent="0.25">
      <c r="A21" s="4" t="s">
        <v>17</v>
      </c>
      <c r="B21" s="5" t="s">
        <v>18</v>
      </c>
      <c r="C21" s="6" t="s">
        <v>47</v>
      </c>
      <c r="D21" s="4" t="s">
        <v>20</v>
      </c>
      <c r="E21" s="4" t="s">
        <v>21</v>
      </c>
      <c r="F21" s="4" t="s">
        <v>22</v>
      </c>
      <c r="G21" s="5" t="s">
        <v>48</v>
      </c>
      <c r="H21" s="7">
        <v>12703000000</v>
      </c>
      <c r="I21" s="7">
        <v>0</v>
      </c>
      <c r="J21" s="7">
        <v>0</v>
      </c>
      <c r="K21" s="7">
        <v>12703000000</v>
      </c>
      <c r="L21" s="7">
        <v>0</v>
      </c>
      <c r="M21" s="7">
        <v>355217392</v>
      </c>
      <c r="N21" s="7">
        <v>12347782608</v>
      </c>
      <c r="O21" s="7">
        <v>227133585</v>
      </c>
      <c r="P21" s="7">
        <v>227133585</v>
      </c>
      <c r="Q21" s="7">
        <v>227133585</v>
      </c>
    </row>
    <row r="22" spans="1:17" ht="22.5" x14ac:dyDescent="0.25">
      <c r="A22" s="4" t="s">
        <v>17</v>
      </c>
      <c r="B22" s="5" t="s">
        <v>18</v>
      </c>
      <c r="C22" s="6" t="s">
        <v>49</v>
      </c>
      <c r="D22" s="4" t="s">
        <v>20</v>
      </c>
      <c r="E22" s="4" t="s">
        <v>21</v>
      </c>
      <c r="F22" s="4" t="s">
        <v>22</v>
      </c>
      <c r="G22" s="5" t="s">
        <v>50</v>
      </c>
      <c r="H22" s="7">
        <v>8240000000</v>
      </c>
      <c r="I22" s="7">
        <v>0</v>
      </c>
      <c r="J22" s="7">
        <v>0</v>
      </c>
      <c r="K22" s="7">
        <v>8240000000</v>
      </c>
      <c r="L22" s="7">
        <v>0</v>
      </c>
      <c r="M22" s="7">
        <v>0</v>
      </c>
      <c r="N22" s="7">
        <v>8240000000</v>
      </c>
      <c r="O22" s="7">
        <v>0</v>
      </c>
      <c r="P22" s="7">
        <v>0</v>
      </c>
      <c r="Q22" s="7">
        <v>0</v>
      </c>
    </row>
    <row r="23" spans="1:17" ht="22.5" x14ac:dyDescent="0.25">
      <c r="A23" s="4" t="s">
        <v>17</v>
      </c>
      <c r="B23" s="5" t="s">
        <v>18</v>
      </c>
      <c r="C23" s="6" t="s">
        <v>51</v>
      </c>
      <c r="D23" s="4" t="s">
        <v>20</v>
      </c>
      <c r="E23" s="4" t="s">
        <v>21</v>
      </c>
      <c r="F23" s="4" t="s">
        <v>22</v>
      </c>
      <c r="G23" s="5" t="s">
        <v>52</v>
      </c>
      <c r="H23" s="7">
        <v>3090000000</v>
      </c>
      <c r="I23" s="7">
        <v>0</v>
      </c>
      <c r="J23" s="7">
        <v>0</v>
      </c>
      <c r="K23" s="7">
        <v>3090000000</v>
      </c>
      <c r="L23" s="7">
        <v>0</v>
      </c>
      <c r="M23" s="7">
        <v>103076921</v>
      </c>
      <c r="N23" s="7">
        <v>2986923079</v>
      </c>
      <c r="O23" s="7">
        <v>103076921</v>
      </c>
      <c r="P23" s="7">
        <v>103076921</v>
      </c>
      <c r="Q23" s="7">
        <v>103076921</v>
      </c>
    </row>
    <row r="24" spans="1:17" ht="22.5" x14ac:dyDescent="0.25">
      <c r="A24" s="4" t="s">
        <v>17</v>
      </c>
      <c r="B24" s="5" t="s">
        <v>18</v>
      </c>
      <c r="C24" s="6" t="s">
        <v>53</v>
      </c>
      <c r="D24" s="4" t="s">
        <v>20</v>
      </c>
      <c r="E24" s="4" t="s">
        <v>21</v>
      </c>
      <c r="F24" s="4" t="s">
        <v>22</v>
      </c>
      <c r="G24" s="5" t="s">
        <v>54</v>
      </c>
      <c r="H24" s="7">
        <v>22391000000</v>
      </c>
      <c r="I24" s="7">
        <v>4792236000</v>
      </c>
      <c r="J24" s="7">
        <v>0</v>
      </c>
      <c r="K24" s="7">
        <v>27183236000</v>
      </c>
      <c r="L24" s="7">
        <v>0</v>
      </c>
      <c r="M24" s="7">
        <v>27114155425</v>
      </c>
      <c r="N24" s="7">
        <v>69080575</v>
      </c>
      <c r="O24" s="7">
        <v>26121410751</v>
      </c>
      <c r="P24" s="7">
        <v>25213203641</v>
      </c>
      <c r="Q24" s="7">
        <v>25213203641</v>
      </c>
    </row>
    <row r="25" spans="1:17" ht="22.5" x14ac:dyDescent="0.25">
      <c r="A25" s="4" t="s">
        <v>17</v>
      </c>
      <c r="B25" s="5" t="s">
        <v>18</v>
      </c>
      <c r="C25" s="6" t="s">
        <v>55</v>
      </c>
      <c r="D25" s="4" t="s">
        <v>20</v>
      </c>
      <c r="E25" s="4" t="s">
        <v>21</v>
      </c>
      <c r="F25" s="4" t="s">
        <v>22</v>
      </c>
      <c r="G25" s="5" t="s">
        <v>56</v>
      </c>
      <c r="H25" s="7">
        <v>162000000</v>
      </c>
      <c r="I25" s="7">
        <v>0</v>
      </c>
      <c r="J25" s="7">
        <v>0</v>
      </c>
      <c r="K25" s="7">
        <v>162000000</v>
      </c>
      <c r="L25" s="7">
        <v>0</v>
      </c>
      <c r="M25" s="7">
        <v>16239000</v>
      </c>
      <c r="N25" s="7">
        <v>145761000</v>
      </c>
      <c r="O25" s="7">
        <v>0</v>
      </c>
      <c r="P25" s="7">
        <v>0</v>
      </c>
      <c r="Q25" s="7">
        <v>0</v>
      </c>
    </row>
    <row r="26" spans="1:17" ht="22.5" x14ac:dyDescent="0.25">
      <c r="A26" s="4" t="s">
        <v>17</v>
      </c>
      <c r="B26" s="5" t="s">
        <v>18</v>
      </c>
      <c r="C26" s="6" t="s">
        <v>57</v>
      </c>
      <c r="D26" s="4" t="s">
        <v>20</v>
      </c>
      <c r="E26" s="4" t="s">
        <v>21</v>
      </c>
      <c r="F26" s="4" t="s">
        <v>22</v>
      </c>
      <c r="G26" s="5" t="s">
        <v>58</v>
      </c>
      <c r="H26" s="7">
        <v>2259000000</v>
      </c>
      <c r="I26" s="7">
        <v>6000000</v>
      </c>
      <c r="J26" s="7">
        <v>0</v>
      </c>
      <c r="K26" s="7">
        <v>2265000000</v>
      </c>
      <c r="L26" s="7">
        <v>0</v>
      </c>
      <c r="M26" s="7">
        <v>2265000000</v>
      </c>
      <c r="N26" s="7">
        <v>0</v>
      </c>
      <c r="O26" s="7">
        <v>2265000000</v>
      </c>
      <c r="P26" s="7">
        <v>2265000000</v>
      </c>
      <c r="Q26" s="7">
        <v>2265000000</v>
      </c>
    </row>
    <row r="27" spans="1:17" ht="22.5" x14ac:dyDescent="0.25">
      <c r="A27" s="4" t="s">
        <v>17</v>
      </c>
      <c r="B27" s="5" t="s">
        <v>18</v>
      </c>
      <c r="C27" s="6" t="s">
        <v>59</v>
      </c>
      <c r="D27" s="4" t="s">
        <v>20</v>
      </c>
      <c r="E27" s="4" t="s">
        <v>21</v>
      </c>
      <c r="F27" s="4" t="s">
        <v>22</v>
      </c>
      <c r="G27" s="5" t="s">
        <v>60</v>
      </c>
      <c r="H27" s="7">
        <v>0</v>
      </c>
      <c r="I27" s="7">
        <v>1194000000</v>
      </c>
      <c r="J27" s="7">
        <v>0</v>
      </c>
      <c r="K27" s="7">
        <v>1194000000</v>
      </c>
      <c r="L27" s="7">
        <v>0</v>
      </c>
      <c r="M27" s="7">
        <v>511612952</v>
      </c>
      <c r="N27" s="7">
        <v>682387048</v>
      </c>
      <c r="O27" s="7">
        <v>502667952</v>
      </c>
      <c r="P27" s="7">
        <v>502667952</v>
      </c>
      <c r="Q27" s="7">
        <v>502667952</v>
      </c>
    </row>
    <row r="28" spans="1:17" x14ac:dyDescent="0.25">
      <c r="A28" s="8"/>
      <c r="B28" s="8"/>
      <c r="C28" s="8"/>
      <c r="D28" s="8"/>
      <c r="E28" s="8"/>
      <c r="F28" s="8"/>
      <c r="G28" s="8" t="s">
        <v>134</v>
      </c>
      <c r="H28" s="9">
        <f>SUM(H9:H27)</f>
        <v>635884000000</v>
      </c>
      <c r="I28" s="9">
        <f t="shared" ref="I28:Q28" si="0">SUM(I9:I27)</f>
        <v>21767000000</v>
      </c>
      <c r="J28" s="9">
        <f t="shared" si="0"/>
        <v>21767000000</v>
      </c>
      <c r="K28" s="9">
        <f t="shared" si="0"/>
        <v>635884000000</v>
      </c>
      <c r="L28" s="9">
        <f t="shared" si="0"/>
        <v>46151000000</v>
      </c>
      <c r="M28" s="9">
        <f t="shared" si="0"/>
        <v>545909973209.16998</v>
      </c>
      <c r="N28" s="9">
        <f t="shared" si="0"/>
        <v>43823026790.830002</v>
      </c>
      <c r="O28" s="9">
        <f t="shared" si="0"/>
        <v>433670807963.08997</v>
      </c>
      <c r="P28" s="9">
        <f t="shared" si="0"/>
        <v>421294574403.21997</v>
      </c>
      <c r="Q28" s="9">
        <f t="shared" si="0"/>
        <v>420553875620.21997</v>
      </c>
    </row>
    <row r="29" spans="1:17" ht="22.5" x14ac:dyDescent="0.25">
      <c r="A29" s="4" t="s">
        <v>17</v>
      </c>
      <c r="B29" s="5" t="s">
        <v>18</v>
      </c>
      <c r="C29" s="6" t="s">
        <v>61</v>
      </c>
      <c r="D29" s="4" t="s">
        <v>20</v>
      </c>
      <c r="E29" s="4" t="s">
        <v>21</v>
      </c>
      <c r="F29" s="4" t="s">
        <v>22</v>
      </c>
      <c r="G29" s="5" t="s">
        <v>62</v>
      </c>
      <c r="H29" s="7">
        <v>1099000000</v>
      </c>
      <c r="I29" s="7">
        <v>0</v>
      </c>
      <c r="J29" s="7">
        <v>0</v>
      </c>
      <c r="K29" s="7">
        <v>1099000000</v>
      </c>
      <c r="L29" s="7">
        <v>0</v>
      </c>
      <c r="M29" s="7">
        <v>929799061</v>
      </c>
      <c r="N29" s="7">
        <v>169200939</v>
      </c>
      <c r="O29" s="7">
        <v>929799061</v>
      </c>
      <c r="P29" s="7">
        <v>929799059</v>
      </c>
      <c r="Q29" s="7">
        <v>929799059</v>
      </c>
    </row>
    <row r="30" spans="1:17" ht="22.5" x14ac:dyDescent="0.25">
      <c r="A30" s="4" t="s">
        <v>17</v>
      </c>
      <c r="B30" s="5" t="s">
        <v>18</v>
      </c>
      <c r="C30" s="6" t="s">
        <v>63</v>
      </c>
      <c r="D30" s="4" t="s">
        <v>20</v>
      </c>
      <c r="E30" s="4" t="s">
        <v>21</v>
      </c>
      <c r="F30" s="4" t="s">
        <v>22</v>
      </c>
      <c r="G30" s="5" t="s">
        <v>62</v>
      </c>
      <c r="H30" s="7">
        <v>66000000</v>
      </c>
      <c r="I30" s="7">
        <v>0</v>
      </c>
      <c r="J30" s="7">
        <v>0</v>
      </c>
      <c r="K30" s="7">
        <v>66000000</v>
      </c>
      <c r="L30" s="7">
        <v>0</v>
      </c>
      <c r="M30" s="7">
        <v>65677715</v>
      </c>
      <c r="N30" s="7">
        <v>322285</v>
      </c>
      <c r="O30" s="7">
        <v>65677715</v>
      </c>
      <c r="P30" s="7">
        <v>65677714</v>
      </c>
      <c r="Q30" s="7">
        <v>65677714</v>
      </c>
    </row>
    <row r="31" spans="1:17" x14ac:dyDescent="0.25">
      <c r="A31" s="8"/>
      <c r="B31" s="8"/>
      <c r="C31" s="8"/>
      <c r="D31" s="8"/>
      <c r="E31" s="8"/>
      <c r="F31" s="8"/>
      <c r="G31" s="8" t="s">
        <v>135</v>
      </c>
      <c r="H31" s="9">
        <f>SUM(H29:H30)</f>
        <v>1165000000</v>
      </c>
      <c r="I31" s="9">
        <f t="shared" ref="I31:P31" si="1">SUM(I29:I30)</f>
        <v>0</v>
      </c>
      <c r="J31" s="9">
        <f t="shared" si="1"/>
        <v>0</v>
      </c>
      <c r="K31" s="9">
        <f t="shared" si="1"/>
        <v>1165000000</v>
      </c>
      <c r="L31" s="9">
        <f t="shared" si="1"/>
        <v>0</v>
      </c>
      <c r="M31" s="9">
        <f t="shared" si="1"/>
        <v>995476776</v>
      </c>
      <c r="N31" s="9">
        <f t="shared" si="1"/>
        <v>169523224</v>
      </c>
      <c r="O31" s="9">
        <f t="shared" si="1"/>
        <v>995476776</v>
      </c>
      <c r="P31" s="9">
        <f t="shared" si="1"/>
        <v>995476773</v>
      </c>
      <c r="Q31" s="9">
        <f>SUM(Q29:Q30)</f>
        <v>995476773</v>
      </c>
    </row>
    <row r="32" spans="1:17" ht="33.75" x14ac:dyDescent="0.25">
      <c r="A32" s="4" t="s">
        <v>17</v>
      </c>
      <c r="B32" s="5" t="s">
        <v>18</v>
      </c>
      <c r="C32" s="6" t="s">
        <v>64</v>
      </c>
      <c r="D32" s="4" t="s">
        <v>20</v>
      </c>
      <c r="E32" s="4" t="s">
        <v>21</v>
      </c>
      <c r="F32" s="4" t="s">
        <v>22</v>
      </c>
      <c r="G32" s="5" t="s">
        <v>65</v>
      </c>
      <c r="H32" s="7">
        <v>51562486328</v>
      </c>
      <c r="I32" s="7">
        <v>0</v>
      </c>
      <c r="J32" s="7">
        <v>0</v>
      </c>
      <c r="K32" s="7">
        <v>51562486328</v>
      </c>
      <c r="L32" s="7">
        <v>0</v>
      </c>
      <c r="M32" s="7">
        <v>45186134858</v>
      </c>
      <c r="N32" s="7">
        <v>6376351470</v>
      </c>
      <c r="O32" s="7">
        <v>42053292404</v>
      </c>
      <c r="P32" s="7">
        <v>26131515993</v>
      </c>
      <c r="Q32" s="7">
        <v>23901249407</v>
      </c>
    </row>
    <row r="33" spans="1:17" ht="33.75" x14ac:dyDescent="0.25">
      <c r="A33" s="4" t="s">
        <v>17</v>
      </c>
      <c r="B33" s="5" t="s">
        <v>18</v>
      </c>
      <c r="C33" s="6" t="s">
        <v>64</v>
      </c>
      <c r="D33" s="4" t="s">
        <v>20</v>
      </c>
      <c r="E33" s="4" t="s">
        <v>41</v>
      </c>
      <c r="F33" s="4" t="s">
        <v>22</v>
      </c>
      <c r="G33" s="5" t="s">
        <v>65</v>
      </c>
      <c r="H33" s="7">
        <v>49859500000</v>
      </c>
      <c r="I33" s="7">
        <v>0</v>
      </c>
      <c r="J33" s="7">
        <v>0</v>
      </c>
      <c r="K33" s="7">
        <v>49859500000</v>
      </c>
      <c r="L33" s="7">
        <v>0</v>
      </c>
      <c r="M33" s="7">
        <v>46047527853</v>
      </c>
      <c r="N33" s="7">
        <v>3811972147</v>
      </c>
      <c r="O33" s="7">
        <v>24615454269</v>
      </c>
      <c r="P33" s="7">
        <v>18103833224</v>
      </c>
      <c r="Q33" s="7">
        <v>14419798465</v>
      </c>
    </row>
    <row r="34" spans="1:17" ht="67.5" x14ac:dyDescent="0.25">
      <c r="A34" s="4" t="s">
        <v>17</v>
      </c>
      <c r="B34" s="5" t="s">
        <v>18</v>
      </c>
      <c r="C34" s="6" t="s">
        <v>66</v>
      </c>
      <c r="D34" s="4" t="s">
        <v>20</v>
      </c>
      <c r="E34" s="4" t="s">
        <v>21</v>
      </c>
      <c r="F34" s="4" t="s">
        <v>22</v>
      </c>
      <c r="G34" s="5" t="s">
        <v>67</v>
      </c>
      <c r="H34" s="7">
        <v>24074880000</v>
      </c>
      <c r="I34" s="7">
        <v>0</v>
      </c>
      <c r="J34" s="7">
        <v>0</v>
      </c>
      <c r="K34" s="7">
        <v>24074880000</v>
      </c>
      <c r="L34" s="7">
        <v>0</v>
      </c>
      <c r="M34" s="7">
        <v>11027400316</v>
      </c>
      <c r="N34" s="7">
        <v>13047479684</v>
      </c>
      <c r="O34" s="7">
        <v>10461657892</v>
      </c>
      <c r="P34" s="7">
        <v>3404279621</v>
      </c>
      <c r="Q34" s="7">
        <v>3404279621</v>
      </c>
    </row>
    <row r="35" spans="1:17" ht="67.5" x14ac:dyDescent="0.25">
      <c r="A35" s="4" t="s">
        <v>17</v>
      </c>
      <c r="B35" s="5" t="s">
        <v>18</v>
      </c>
      <c r="C35" s="6" t="s">
        <v>68</v>
      </c>
      <c r="D35" s="4" t="s">
        <v>20</v>
      </c>
      <c r="E35" s="4" t="s">
        <v>21</v>
      </c>
      <c r="F35" s="4" t="s">
        <v>22</v>
      </c>
      <c r="G35" s="5" t="s">
        <v>69</v>
      </c>
      <c r="H35" s="7">
        <v>21040000000</v>
      </c>
      <c r="I35" s="7">
        <v>0</v>
      </c>
      <c r="J35" s="7">
        <v>0</v>
      </c>
      <c r="K35" s="7">
        <v>21040000000</v>
      </c>
      <c r="L35" s="7">
        <v>0</v>
      </c>
      <c r="M35" s="7">
        <v>1835781602.8</v>
      </c>
      <c r="N35" s="7">
        <v>19204218397.200001</v>
      </c>
      <c r="O35" s="7">
        <v>1694701645.8</v>
      </c>
      <c r="P35" s="7">
        <v>440069149.43000001</v>
      </c>
      <c r="Q35" s="7">
        <v>426043602.43000001</v>
      </c>
    </row>
    <row r="36" spans="1:17" ht="56.25" x14ac:dyDescent="0.25">
      <c r="A36" s="4" t="s">
        <v>17</v>
      </c>
      <c r="B36" s="5" t="s">
        <v>18</v>
      </c>
      <c r="C36" s="6" t="s">
        <v>70</v>
      </c>
      <c r="D36" s="4" t="s">
        <v>20</v>
      </c>
      <c r="E36" s="4" t="s">
        <v>21</v>
      </c>
      <c r="F36" s="4" t="s">
        <v>22</v>
      </c>
      <c r="G36" s="5" t="s">
        <v>71</v>
      </c>
      <c r="H36" s="7">
        <v>25600000000</v>
      </c>
      <c r="I36" s="7">
        <v>0</v>
      </c>
      <c r="J36" s="7">
        <v>0</v>
      </c>
      <c r="K36" s="7">
        <v>25600000000</v>
      </c>
      <c r="L36" s="7">
        <v>0</v>
      </c>
      <c r="M36" s="7">
        <v>21540648078</v>
      </c>
      <c r="N36" s="7">
        <v>4059351922</v>
      </c>
      <c r="O36" s="7">
        <v>21476084751</v>
      </c>
      <c r="P36" s="7">
        <v>739623143</v>
      </c>
      <c r="Q36" s="7">
        <v>739623143</v>
      </c>
    </row>
    <row r="37" spans="1:17" ht="56.25" x14ac:dyDescent="0.25">
      <c r="A37" s="4" t="s">
        <v>17</v>
      </c>
      <c r="B37" s="5" t="s">
        <v>18</v>
      </c>
      <c r="C37" s="6" t="s">
        <v>72</v>
      </c>
      <c r="D37" s="4" t="s">
        <v>20</v>
      </c>
      <c r="E37" s="4" t="s">
        <v>21</v>
      </c>
      <c r="F37" s="4" t="s">
        <v>22</v>
      </c>
      <c r="G37" s="5" t="s">
        <v>73</v>
      </c>
      <c r="H37" s="7">
        <v>15880000000</v>
      </c>
      <c r="I37" s="7">
        <v>0</v>
      </c>
      <c r="J37" s="7">
        <v>0</v>
      </c>
      <c r="K37" s="7">
        <v>15880000000</v>
      </c>
      <c r="L37" s="7">
        <v>0</v>
      </c>
      <c r="M37" s="7">
        <v>1651523034</v>
      </c>
      <c r="N37" s="7">
        <v>14228476966</v>
      </c>
      <c r="O37" s="7">
        <v>1301523034</v>
      </c>
      <c r="P37" s="7">
        <v>327055742</v>
      </c>
      <c r="Q37" s="7">
        <v>327055742</v>
      </c>
    </row>
    <row r="38" spans="1:17" ht="67.5" x14ac:dyDescent="0.25">
      <c r="A38" s="4" t="s">
        <v>17</v>
      </c>
      <c r="B38" s="5" t="s">
        <v>18</v>
      </c>
      <c r="C38" s="6" t="s">
        <v>74</v>
      </c>
      <c r="D38" s="4" t="s">
        <v>20</v>
      </c>
      <c r="E38" s="4" t="s">
        <v>21</v>
      </c>
      <c r="F38" s="4" t="s">
        <v>22</v>
      </c>
      <c r="G38" s="5" t="s">
        <v>75</v>
      </c>
      <c r="H38" s="7">
        <v>17486080000</v>
      </c>
      <c r="I38" s="7">
        <v>0</v>
      </c>
      <c r="J38" s="7">
        <v>0</v>
      </c>
      <c r="K38" s="7">
        <v>17486080000</v>
      </c>
      <c r="L38" s="7">
        <v>0</v>
      </c>
      <c r="M38" s="7">
        <v>14143296452</v>
      </c>
      <c r="N38" s="7">
        <v>3342783548</v>
      </c>
      <c r="O38" s="7">
        <v>12203632462</v>
      </c>
      <c r="P38" s="7">
        <v>239560944</v>
      </c>
      <c r="Q38" s="7">
        <v>234123371</v>
      </c>
    </row>
    <row r="39" spans="1:17" ht="56.25" x14ac:dyDescent="0.25">
      <c r="A39" s="4" t="s">
        <v>17</v>
      </c>
      <c r="B39" s="5" t="s">
        <v>18</v>
      </c>
      <c r="C39" s="6" t="s">
        <v>76</v>
      </c>
      <c r="D39" s="4" t="s">
        <v>20</v>
      </c>
      <c r="E39" s="4" t="s">
        <v>21</v>
      </c>
      <c r="F39" s="4" t="s">
        <v>22</v>
      </c>
      <c r="G39" s="5" t="s">
        <v>77</v>
      </c>
      <c r="H39" s="7">
        <v>37661760000</v>
      </c>
      <c r="I39" s="7">
        <v>0</v>
      </c>
      <c r="J39" s="7">
        <v>0</v>
      </c>
      <c r="K39" s="7">
        <v>37661760000</v>
      </c>
      <c r="L39" s="7">
        <v>0</v>
      </c>
      <c r="M39" s="7">
        <v>35398557395</v>
      </c>
      <c r="N39" s="7">
        <v>2263202605</v>
      </c>
      <c r="O39" s="7">
        <v>35216935129</v>
      </c>
      <c r="P39" s="7">
        <v>7053055946</v>
      </c>
      <c r="Q39" s="7">
        <v>6996749576</v>
      </c>
    </row>
    <row r="40" spans="1:17" ht="56.25" x14ac:dyDescent="0.25">
      <c r="A40" s="4" t="s">
        <v>17</v>
      </c>
      <c r="B40" s="5" t="s">
        <v>18</v>
      </c>
      <c r="C40" s="6" t="s">
        <v>78</v>
      </c>
      <c r="D40" s="4" t="s">
        <v>20</v>
      </c>
      <c r="E40" s="4" t="s">
        <v>21</v>
      </c>
      <c r="F40" s="4" t="s">
        <v>22</v>
      </c>
      <c r="G40" s="5" t="s">
        <v>79</v>
      </c>
      <c r="H40" s="7">
        <v>6618240000</v>
      </c>
      <c r="I40" s="7">
        <v>0</v>
      </c>
      <c r="J40" s="7">
        <v>0</v>
      </c>
      <c r="K40" s="7">
        <v>6618240000</v>
      </c>
      <c r="L40" s="7">
        <v>0</v>
      </c>
      <c r="M40" s="7">
        <v>4235586366</v>
      </c>
      <c r="N40" s="7">
        <v>2382653634</v>
      </c>
      <c r="O40" s="7">
        <v>3537952245</v>
      </c>
      <c r="P40" s="7">
        <v>1380677301</v>
      </c>
      <c r="Q40" s="7">
        <v>1380677295</v>
      </c>
    </row>
    <row r="41" spans="1:17" ht="67.5" x14ac:dyDescent="0.25">
      <c r="A41" s="4" t="s">
        <v>17</v>
      </c>
      <c r="B41" s="5" t="s">
        <v>18</v>
      </c>
      <c r="C41" s="6" t="s">
        <v>80</v>
      </c>
      <c r="D41" s="4" t="s">
        <v>20</v>
      </c>
      <c r="E41" s="4" t="s">
        <v>21</v>
      </c>
      <c r="F41" s="4" t="s">
        <v>22</v>
      </c>
      <c r="G41" s="5" t="s">
        <v>81</v>
      </c>
      <c r="H41" s="7">
        <v>23064640000</v>
      </c>
      <c r="I41" s="7">
        <v>0</v>
      </c>
      <c r="J41" s="7">
        <v>0</v>
      </c>
      <c r="K41" s="7">
        <v>23064640000</v>
      </c>
      <c r="L41" s="7">
        <v>0</v>
      </c>
      <c r="M41" s="7">
        <v>22231742662</v>
      </c>
      <c r="N41" s="7">
        <v>832897338</v>
      </c>
      <c r="O41" s="7">
        <v>18845694821</v>
      </c>
      <c r="P41" s="7">
        <v>6046952689</v>
      </c>
      <c r="Q41" s="7">
        <v>5868425027</v>
      </c>
    </row>
    <row r="42" spans="1:17" ht="45" x14ac:dyDescent="0.25">
      <c r="A42" s="4" t="s">
        <v>17</v>
      </c>
      <c r="B42" s="5" t="s">
        <v>18</v>
      </c>
      <c r="C42" s="6" t="s">
        <v>82</v>
      </c>
      <c r="D42" s="4" t="s">
        <v>20</v>
      </c>
      <c r="E42" s="4" t="s">
        <v>21</v>
      </c>
      <c r="F42" s="4" t="s">
        <v>22</v>
      </c>
      <c r="G42" s="5" t="s">
        <v>83</v>
      </c>
      <c r="H42" s="7">
        <v>8350400000</v>
      </c>
      <c r="I42" s="7">
        <v>0</v>
      </c>
      <c r="J42" s="7">
        <v>0</v>
      </c>
      <c r="K42" s="7">
        <v>8350400000</v>
      </c>
      <c r="L42" s="7">
        <v>0</v>
      </c>
      <c r="M42" s="7">
        <v>4337170247</v>
      </c>
      <c r="N42" s="7">
        <v>4013229753</v>
      </c>
      <c r="O42" s="7">
        <v>4170471267</v>
      </c>
      <c r="P42" s="7">
        <v>2008553313</v>
      </c>
      <c r="Q42" s="7">
        <v>2008553313</v>
      </c>
    </row>
    <row r="43" spans="1:17" ht="56.25" x14ac:dyDescent="0.25">
      <c r="A43" s="4" t="s">
        <v>17</v>
      </c>
      <c r="B43" s="5" t="s">
        <v>18</v>
      </c>
      <c r="C43" s="6" t="s">
        <v>84</v>
      </c>
      <c r="D43" s="4" t="s">
        <v>20</v>
      </c>
      <c r="E43" s="4" t="s">
        <v>21</v>
      </c>
      <c r="F43" s="4" t="s">
        <v>22</v>
      </c>
      <c r="G43" s="5" t="s">
        <v>85</v>
      </c>
      <c r="H43" s="7">
        <v>7704000000</v>
      </c>
      <c r="I43" s="7">
        <v>0</v>
      </c>
      <c r="J43" s="7">
        <v>0</v>
      </c>
      <c r="K43" s="7">
        <v>7704000000</v>
      </c>
      <c r="L43" s="7">
        <v>0</v>
      </c>
      <c r="M43" s="7">
        <v>6337571095.5900002</v>
      </c>
      <c r="N43" s="7">
        <v>1366428904.4100001</v>
      </c>
      <c r="O43" s="7">
        <v>5394164842.5900002</v>
      </c>
      <c r="P43" s="7">
        <v>534335725.27999997</v>
      </c>
      <c r="Q43" s="7">
        <v>534335725.27999997</v>
      </c>
    </row>
    <row r="44" spans="1:17" ht="56.25" x14ac:dyDescent="0.25">
      <c r="A44" s="4" t="s">
        <v>17</v>
      </c>
      <c r="B44" s="5" t="s">
        <v>18</v>
      </c>
      <c r="C44" s="6" t="s">
        <v>86</v>
      </c>
      <c r="D44" s="4" t="s">
        <v>20</v>
      </c>
      <c r="E44" s="4" t="s">
        <v>21</v>
      </c>
      <c r="F44" s="4" t="s">
        <v>22</v>
      </c>
      <c r="G44" s="5" t="s">
        <v>87</v>
      </c>
      <c r="H44" s="7">
        <v>27104000000</v>
      </c>
      <c r="I44" s="7">
        <v>0</v>
      </c>
      <c r="J44" s="7">
        <v>0</v>
      </c>
      <c r="K44" s="7">
        <v>27104000000</v>
      </c>
      <c r="L44" s="7">
        <v>0</v>
      </c>
      <c r="M44" s="7">
        <v>15801607853.450001</v>
      </c>
      <c r="N44" s="7">
        <v>11302392146.549999</v>
      </c>
      <c r="O44" s="7">
        <v>15442028648.450001</v>
      </c>
      <c r="P44" s="7">
        <v>2380533426.1399999</v>
      </c>
      <c r="Q44" s="7">
        <v>2380533426.1399999</v>
      </c>
    </row>
    <row r="45" spans="1:17" ht="56.25" x14ac:dyDescent="0.25">
      <c r="A45" s="4" t="s">
        <v>17</v>
      </c>
      <c r="B45" s="5" t="s">
        <v>18</v>
      </c>
      <c r="C45" s="6" t="s">
        <v>88</v>
      </c>
      <c r="D45" s="4" t="s">
        <v>20</v>
      </c>
      <c r="E45" s="4" t="s">
        <v>21</v>
      </c>
      <c r="F45" s="4" t="s">
        <v>22</v>
      </c>
      <c r="G45" s="5" t="s">
        <v>89</v>
      </c>
      <c r="H45" s="7">
        <v>46854400000</v>
      </c>
      <c r="I45" s="7">
        <v>0</v>
      </c>
      <c r="J45" s="7">
        <v>0</v>
      </c>
      <c r="K45" s="7">
        <v>46854400000</v>
      </c>
      <c r="L45" s="7">
        <v>0</v>
      </c>
      <c r="M45" s="7">
        <v>43368311887</v>
      </c>
      <c r="N45" s="7">
        <v>3486088113</v>
      </c>
      <c r="O45" s="7">
        <v>43175271616</v>
      </c>
      <c r="P45" s="7">
        <v>13002878488</v>
      </c>
      <c r="Q45" s="7">
        <v>12617780958</v>
      </c>
    </row>
    <row r="46" spans="1:17" ht="67.5" x14ac:dyDescent="0.25">
      <c r="A46" s="4" t="s">
        <v>17</v>
      </c>
      <c r="B46" s="5" t="s">
        <v>18</v>
      </c>
      <c r="C46" s="6" t="s">
        <v>90</v>
      </c>
      <c r="D46" s="4" t="s">
        <v>20</v>
      </c>
      <c r="E46" s="4" t="s">
        <v>21</v>
      </c>
      <c r="F46" s="4" t="s">
        <v>22</v>
      </c>
      <c r="G46" s="5" t="s">
        <v>91</v>
      </c>
      <c r="H46" s="7">
        <v>10000000000</v>
      </c>
      <c r="I46" s="7">
        <v>0</v>
      </c>
      <c r="J46" s="7">
        <v>0</v>
      </c>
      <c r="K46" s="7">
        <v>10000000000</v>
      </c>
      <c r="L46" s="7">
        <v>0</v>
      </c>
      <c r="M46" s="7">
        <v>4998649202</v>
      </c>
      <c r="N46" s="7">
        <v>5001350798</v>
      </c>
      <c r="O46" s="7">
        <v>2447208660</v>
      </c>
      <c r="P46" s="7">
        <v>1223604328</v>
      </c>
      <c r="Q46" s="7">
        <v>1223604328</v>
      </c>
    </row>
    <row r="47" spans="1:17" ht="56.25" x14ac:dyDescent="0.25">
      <c r="A47" s="4" t="s">
        <v>17</v>
      </c>
      <c r="B47" s="5" t="s">
        <v>18</v>
      </c>
      <c r="C47" s="6" t="s">
        <v>92</v>
      </c>
      <c r="D47" s="4" t="s">
        <v>20</v>
      </c>
      <c r="E47" s="4" t="s">
        <v>21</v>
      </c>
      <c r="F47" s="4" t="s">
        <v>22</v>
      </c>
      <c r="G47" s="5" t="s">
        <v>93</v>
      </c>
      <c r="H47" s="7">
        <v>25053120000</v>
      </c>
      <c r="I47" s="7">
        <v>0</v>
      </c>
      <c r="J47" s="7">
        <v>0</v>
      </c>
      <c r="K47" s="7">
        <v>25053120000</v>
      </c>
      <c r="L47" s="7">
        <v>0</v>
      </c>
      <c r="M47" s="7">
        <v>22334317450</v>
      </c>
      <c r="N47" s="7">
        <v>2718802550</v>
      </c>
      <c r="O47" s="7">
        <v>22157390001</v>
      </c>
      <c r="P47" s="7">
        <v>4042224571</v>
      </c>
      <c r="Q47" s="7">
        <v>4042224571</v>
      </c>
    </row>
    <row r="48" spans="1:17" ht="56.25" x14ac:dyDescent="0.25">
      <c r="A48" s="4" t="s">
        <v>17</v>
      </c>
      <c r="B48" s="5" t="s">
        <v>18</v>
      </c>
      <c r="C48" s="6" t="s">
        <v>94</v>
      </c>
      <c r="D48" s="4" t="s">
        <v>20</v>
      </c>
      <c r="E48" s="4" t="s">
        <v>21</v>
      </c>
      <c r="F48" s="4" t="s">
        <v>22</v>
      </c>
      <c r="G48" s="5" t="s">
        <v>95</v>
      </c>
      <c r="H48" s="7">
        <v>15220000000</v>
      </c>
      <c r="I48" s="7">
        <v>0</v>
      </c>
      <c r="J48" s="7">
        <v>0</v>
      </c>
      <c r="K48" s="7">
        <v>15220000000</v>
      </c>
      <c r="L48" s="7">
        <v>0</v>
      </c>
      <c r="M48" s="7">
        <v>14895769793.870001</v>
      </c>
      <c r="N48" s="7">
        <v>324230206.13</v>
      </c>
      <c r="O48" s="7">
        <v>14832521499.870001</v>
      </c>
      <c r="P48" s="7">
        <v>13848123691.08</v>
      </c>
      <c r="Q48" s="7">
        <v>13839059691.08</v>
      </c>
    </row>
    <row r="49" spans="1:17" ht="56.25" x14ac:dyDescent="0.25">
      <c r="A49" s="4" t="s">
        <v>17</v>
      </c>
      <c r="B49" s="5" t="s">
        <v>18</v>
      </c>
      <c r="C49" s="6" t="s">
        <v>96</v>
      </c>
      <c r="D49" s="4" t="s">
        <v>20</v>
      </c>
      <c r="E49" s="4" t="s">
        <v>21</v>
      </c>
      <c r="F49" s="4" t="s">
        <v>22</v>
      </c>
      <c r="G49" s="5" t="s">
        <v>97</v>
      </c>
      <c r="H49" s="7">
        <v>20216000000</v>
      </c>
      <c r="I49" s="7">
        <v>0</v>
      </c>
      <c r="J49" s="7">
        <v>0</v>
      </c>
      <c r="K49" s="7">
        <v>20216000000</v>
      </c>
      <c r="L49" s="7">
        <v>0</v>
      </c>
      <c r="M49" s="7">
        <v>14110972243</v>
      </c>
      <c r="N49" s="7">
        <v>6105027757</v>
      </c>
      <c r="O49" s="7">
        <v>14019723864</v>
      </c>
      <c r="P49" s="7">
        <v>8048320201</v>
      </c>
      <c r="Q49" s="7">
        <v>8048320201</v>
      </c>
    </row>
    <row r="50" spans="1:17" ht="45" x14ac:dyDescent="0.25">
      <c r="A50" s="4" t="s">
        <v>17</v>
      </c>
      <c r="B50" s="5" t="s">
        <v>18</v>
      </c>
      <c r="C50" s="6" t="s">
        <v>98</v>
      </c>
      <c r="D50" s="4" t="s">
        <v>20</v>
      </c>
      <c r="E50" s="4" t="s">
        <v>21</v>
      </c>
      <c r="F50" s="4" t="s">
        <v>22</v>
      </c>
      <c r="G50" s="5" t="s">
        <v>99</v>
      </c>
      <c r="H50" s="7">
        <v>11360000000</v>
      </c>
      <c r="I50" s="7">
        <v>0</v>
      </c>
      <c r="J50" s="7">
        <v>0</v>
      </c>
      <c r="K50" s="7">
        <v>11360000000</v>
      </c>
      <c r="L50" s="7">
        <v>0</v>
      </c>
      <c r="M50" s="7">
        <v>10474718642</v>
      </c>
      <c r="N50" s="7">
        <v>885281358</v>
      </c>
      <c r="O50" s="7">
        <v>6482568273</v>
      </c>
      <c r="P50" s="7">
        <v>2942214353</v>
      </c>
      <c r="Q50" s="7">
        <v>2942214353</v>
      </c>
    </row>
    <row r="51" spans="1:17" ht="45" x14ac:dyDescent="0.25">
      <c r="A51" s="4" t="s">
        <v>17</v>
      </c>
      <c r="B51" s="5" t="s">
        <v>18</v>
      </c>
      <c r="C51" s="6" t="s">
        <v>100</v>
      </c>
      <c r="D51" s="4" t="s">
        <v>20</v>
      </c>
      <c r="E51" s="4" t="s">
        <v>21</v>
      </c>
      <c r="F51" s="4" t="s">
        <v>22</v>
      </c>
      <c r="G51" s="5" t="s">
        <v>101</v>
      </c>
      <c r="H51" s="7">
        <v>36640000000</v>
      </c>
      <c r="I51" s="7">
        <v>0</v>
      </c>
      <c r="J51" s="7">
        <v>0</v>
      </c>
      <c r="K51" s="7">
        <v>36640000000</v>
      </c>
      <c r="L51" s="7">
        <v>0</v>
      </c>
      <c r="M51" s="7">
        <v>35751027138.260002</v>
      </c>
      <c r="N51" s="7">
        <v>888972861.74000001</v>
      </c>
      <c r="O51" s="7">
        <v>25426829661.669998</v>
      </c>
      <c r="P51" s="7">
        <v>5831750047</v>
      </c>
      <c r="Q51" s="7">
        <v>5568336779</v>
      </c>
    </row>
    <row r="52" spans="1:17" ht="56.25" x14ac:dyDescent="0.25">
      <c r="A52" s="4" t="s">
        <v>17</v>
      </c>
      <c r="B52" s="5" t="s">
        <v>18</v>
      </c>
      <c r="C52" s="6" t="s">
        <v>102</v>
      </c>
      <c r="D52" s="4" t="s">
        <v>20</v>
      </c>
      <c r="E52" s="4" t="s">
        <v>21</v>
      </c>
      <c r="F52" s="4" t="s">
        <v>22</v>
      </c>
      <c r="G52" s="5" t="s">
        <v>103</v>
      </c>
      <c r="H52" s="7">
        <v>30308822924</v>
      </c>
      <c r="I52" s="7">
        <v>0</v>
      </c>
      <c r="J52" s="7">
        <v>0</v>
      </c>
      <c r="K52" s="7">
        <v>30308822924</v>
      </c>
      <c r="L52" s="7">
        <v>0</v>
      </c>
      <c r="M52" s="7">
        <v>27298074078</v>
      </c>
      <c r="N52" s="7">
        <v>3010748846</v>
      </c>
      <c r="O52" s="7">
        <v>23727511313</v>
      </c>
      <c r="P52" s="7">
        <v>16156012704.559999</v>
      </c>
      <c r="Q52" s="7">
        <v>16155260810.559999</v>
      </c>
    </row>
    <row r="53" spans="1:17" ht="56.25" x14ac:dyDescent="0.25">
      <c r="A53" s="4" t="s">
        <v>17</v>
      </c>
      <c r="B53" s="5" t="s">
        <v>18</v>
      </c>
      <c r="C53" s="6" t="s">
        <v>104</v>
      </c>
      <c r="D53" s="4" t="s">
        <v>20</v>
      </c>
      <c r="E53" s="4" t="s">
        <v>21</v>
      </c>
      <c r="F53" s="4" t="s">
        <v>22</v>
      </c>
      <c r="G53" s="5" t="s">
        <v>105</v>
      </c>
      <c r="H53" s="7">
        <v>13300480000</v>
      </c>
      <c r="I53" s="7">
        <v>0</v>
      </c>
      <c r="J53" s="7">
        <v>0</v>
      </c>
      <c r="K53" s="7">
        <v>13300480000</v>
      </c>
      <c r="L53" s="7">
        <v>0</v>
      </c>
      <c r="M53" s="7">
        <v>9750172715</v>
      </c>
      <c r="N53" s="7">
        <v>3550307285</v>
      </c>
      <c r="O53" s="7">
        <v>6276894492</v>
      </c>
      <c r="P53" s="7">
        <v>2922834253</v>
      </c>
      <c r="Q53" s="7">
        <v>2764001170</v>
      </c>
    </row>
    <row r="54" spans="1:17" ht="45" x14ac:dyDescent="0.25">
      <c r="A54" s="4" t="s">
        <v>17</v>
      </c>
      <c r="B54" s="5" t="s">
        <v>18</v>
      </c>
      <c r="C54" s="6" t="s">
        <v>106</v>
      </c>
      <c r="D54" s="4" t="s">
        <v>20</v>
      </c>
      <c r="E54" s="4" t="s">
        <v>21</v>
      </c>
      <c r="F54" s="4" t="s">
        <v>22</v>
      </c>
      <c r="G54" s="5" t="s">
        <v>107</v>
      </c>
      <c r="H54" s="7">
        <v>87380000000</v>
      </c>
      <c r="I54" s="7">
        <v>0</v>
      </c>
      <c r="J54" s="7">
        <v>0</v>
      </c>
      <c r="K54" s="7">
        <v>87380000000</v>
      </c>
      <c r="L54" s="7">
        <v>0</v>
      </c>
      <c r="M54" s="7">
        <v>66186878147.769997</v>
      </c>
      <c r="N54" s="7">
        <v>21193121852.23</v>
      </c>
      <c r="O54" s="7">
        <v>59679030683.769997</v>
      </c>
      <c r="P54" s="7">
        <v>27263159840</v>
      </c>
      <c r="Q54" s="7">
        <v>23481519173</v>
      </c>
    </row>
    <row r="55" spans="1:17" ht="45" x14ac:dyDescent="0.25">
      <c r="A55" s="4" t="s">
        <v>17</v>
      </c>
      <c r="B55" s="5" t="s">
        <v>18</v>
      </c>
      <c r="C55" s="6" t="s">
        <v>108</v>
      </c>
      <c r="D55" s="4" t="s">
        <v>20</v>
      </c>
      <c r="E55" s="4" t="s">
        <v>21</v>
      </c>
      <c r="F55" s="4" t="s">
        <v>22</v>
      </c>
      <c r="G55" s="5" t="s">
        <v>109</v>
      </c>
      <c r="H55" s="7">
        <v>25040000000</v>
      </c>
      <c r="I55" s="7">
        <v>0</v>
      </c>
      <c r="J55" s="7">
        <v>0</v>
      </c>
      <c r="K55" s="7">
        <v>25040000000</v>
      </c>
      <c r="L55" s="7">
        <v>0</v>
      </c>
      <c r="M55" s="7">
        <v>19628142290.060001</v>
      </c>
      <c r="N55" s="7">
        <v>5411857709.9399996</v>
      </c>
      <c r="O55" s="7">
        <v>9884158465.0599995</v>
      </c>
      <c r="P55" s="7">
        <v>3162102006.96</v>
      </c>
      <c r="Q55" s="7">
        <v>2923194411.96</v>
      </c>
    </row>
    <row r="56" spans="1:17" ht="45" x14ac:dyDescent="0.25">
      <c r="A56" s="4" t="s">
        <v>17</v>
      </c>
      <c r="B56" s="5" t="s">
        <v>18</v>
      </c>
      <c r="C56" s="6" t="s">
        <v>110</v>
      </c>
      <c r="D56" s="4" t="s">
        <v>20</v>
      </c>
      <c r="E56" s="4" t="s">
        <v>21</v>
      </c>
      <c r="F56" s="4" t="s">
        <v>22</v>
      </c>
      <c r="G56" s="5" t="s">
        <v>111</v>
      </c>
      <c r="H56" s="7">
        <v>30920000000</v>
      </c>
      <c r="I56" s="7">
        <v>0</v>
      </c>
      <c r="J56" s="7">
        <v>0</v>
      </c>
      <c r="K56" s="7">
        <v>30920000000</v>
      </c>
      <c r="L56" s="7">
        <v>0</v>
      </c>
      <c r="M56" s="7">
        <v>18072680484</v>
      </c>
      <c r="N56" s="7">
        <v>12847319516</v>
      </c>
      <c r="O56" s="7">
        <v>13931043636</v>
      </c>
      <c r="P56" s="7">
        <v>3167384599</v>
      </c>
      <c r="Q56" s="7">
        <v>2955952473</v>
      </c>
    </row>
    <row r="57" spans="1:17" ht="45" x14ac:dyDescent="0.25">
      <c r="A57" s="4" t="s">
        <v>17</v>
      </c>
      <c r="B57" s="5" t="s">
        <v>18</v>
      </c>
      <c r="C57" s="6" t="s">
        <v>112</v>
      </c>
      <c r="D57" s="4" t="s">
        <v>20</v>
      </c>
      <c r="E57" s="4" t="s">
        <v>21</v>
      </c>
      <c r="F57" s="4" t="s">
        <v>22</v>
      </c>
      <c r="G57" s="5" t="s">
        <v>113</v>
      </c>
      <c r="H57" s="7">
        <v>51900000000</v>
      </c>
      <c r="I57" s="7">
        <v>0</v>
      </c>
      <c r="J57" s="7">
        <v>0</v>
      </c>
      <c r="K57" s="7">
        <v>51900000000</v>
      </c>
      <c r="L57" s="7">
        <v>0</v>
      </c>
      <c r="M57" s="7">
        <v>25778161441.720001</v>
      </c>
      <c r="N57" s="7">
        <v>26121838558.279999</v>
      </c>
      <c r="O57" s="7">
        <v>10336569994.41</v>
      </c>
      <c r="P57" s="7">
        <v>2532421037.0100002</v>
      </c>
      <c r="Q57" s="7">
        <v>2532421037.0100002</v>
      </c>
    </row>
    <row r="58" spans="1:17" ht="45" x14ac:dyDescent="0.25">
      <c r="A58" s="4" t="s">
        <v>17</v>
      </c>
      <c r="B58" s="5" t="s">
        <v>18</v>
      </c>
      <c r="C58" s="6" t="s">
        <v>114</v>
      </c>
      <c r="D58" s="4" t="s">
        <v>20</v>
      </c>
      <c r="E58" s="4" t="s">
        <v>21</v>
      </c>
      <c r="F58" s="4" t="s">
        <v>22</v>
      </c>
      <c r="G58" s="5" t="s">
        <v>115</v>
      </c>
      <c r="H58" s="7">
        <v>10000000000</v>
      </c>
      <c r="I58" s="7">
        <v>0</v>
      </c>
      <c r="J58" s="7">
        <v>0</v>
      </c>
      <c r="K58" s="7">
        <v>10000000000</v>
      </c>
      <c r="L58" s="7">
        <v>0</v>
      </c>
      <c r="M58" s="7">
        <v>2017006369</v>
      </c>
      <c r="N58" s="7">
        <v>7982993631</v>
      </c>
      <c r="O58" s="7">
        <v>355369000</v>
      </c>
      <c r="P58" s="7">
        <v>235200053</v>
      </c>
      <c r="Q58" s="7">
        <v>235200053</v>
      </c>
    </row>
    <row r="59" spans="1:17" ht="22.5" x14ac:dyDescent="0.25">
      <c r="A59" s="4" t="s">
        <v>17</v>
      </c>
      <c r="B59" s="5" t="s">
        <v>18</v>
      </c>
      <c r="C59" s="6" t="s">
        <v>116</v>
      </c>
      <c r="D59" s="4" t="s">
        <v>20</v>
      </c>
      <c r="E59" s="4" t="s">
        <v>21</v>
      </c>
      <c r="F59" s="4" t="s">
        <v>22</v>
      </c>
      <c r="G59" s="5" t="s">
        <v>117</v>
      </c>
      <c r="H59" s="7">
        <v>75140500000</v>
      </c>
      <c r="I59" s="7">
        <v>0</v>
      </c>
      <c r="J59" s="7">
        <v>0</v>
      </c>
      <c r="K59" s="7">
        <v>75140500000</v>
      </c>
      <c r="L59" s="7">
        <v>0</v>
      </c>
      <c r="M59" s="7">
        <v>72999060042.059998</v>
      </c>
      <c r="N59" s="7">
        <v>2141439957.9400001</v>
      </c>
      <c r="O59" s="7">
        <v>69194655382.740005</v>
      </c>
      <c r="P59" s="7">
        <v>31243851913</v>
      </c>
      <c r="Q59" s="7">
        <v>31243851913</v>
      </c>
    </row>
    <row r="60" spans="1:17" ht="22.5" x14ac:dyDescent="0.25">
      <c r="A60" s="4" t="s">
        <v>17</v>
      </c>
      <c r="B60" s="5" t="s">
        <v>18</v>
      </c>
      <c r="C60" s="6" t="s">
        <v>116</v>
      </c>
      <c r="D60" s="4" t="s">
        <v>20</v>
      </c>
      <c r="E60" s="4" t="s">
        <v>41</v>
      </c>
      <c r="F60" s="4" t="s">
        <v>22</v>
      </c>
      <c r="G60" s="5" t="s">
        <v>117</v>
      </c>
      <c r="H60" s="7">
        <v>49859500000</v>
      </c>
      <c r="I60" s="7">
        <v>0</v>
      </c>
      <c r="J60" s="7">
        <v>0</v>
      </c>
      <c r="K60" s="7">
        <v>49859500000</v>
      </c>
      <c r="L60" s="7">
        <v>0</v>
      </c>
      <c r="M60" s="7">
        <v>42576285501.300003</v>
      </c>
      <c r="N60" s="7">
        <v>7283214498.6999998</v>
      </c>
      <c r="O60" s="7">
        <v>14861618574.309999</v>
      </c>
      <c r="P60" s="7">
        <v>2930909280.8499999</v>
      </c>
      <c r="Q60" s="7">
        <v>2816270082.0500002</v>
      </c>
    </row>
    <row r="61" spans="1:17" ht="67.5" x14ac:dyDescent="0.25">
      <c r="A61" s="4" t="s">
        <v>17</v>
      </c>
      <c r="B61" s="5" t="s">
        <v>18</v>
      </c>
      <c r="C61" s="6" t="s">
        <v>118</v>
      </c>
      <c r="D61" s="4" t="s">
        <v>20</v>
      </c>
      <c r="E61" s="4" t="s">
        <v>21</v>
      </c>
      <c r="F61" s="4" t="s">
        <v>22</v>
      </c>
      <c r="G61" s="5" t="s">
        <v>119</v>
      </c>
      <c r="H61" s="7">
        <v>12074607005</v>
      </c>
      <c r="I61" s="7">
        <v>0</v>
      </c>
      <c r="J61" s="7">
        <v>0</v>
      </c>
      <c r="K61" s="7">
        <v>12074607005</v>
      </c>
      <c r="L61" s="7">
        <v>0</v>
      </c>
      <c r="M61" s="7">
        <v>10473811336.09</v>
      </c>
      <c r="N61" s="7">
        <v>1600795668.9100001</v>
      </c>
      <c r="O61" s="7">
        <v>8552867539.0900002</v>
      </c>
      <c r="P61" s="7">
        <v>4227874723</v>
      </c>
      <c r="Q61" s="7">
        <v>4222074723</v>
      </c>
    </row>
    <row r="62" spans="1:17" ht="33.75" x14ac:dyDescent="0.25">
      <c r="A62" s="4" t="s">
        <v>17</v>
      </c>
      <c r="B62" s="5" t="s">
        <v>18</v>
      </c>
      <c r="C62" s="6" t="s">
        <v>120</v>
      </c>
      <c r="D62" s="4" t="s">
        <v>20</v>
      </c>
      <c r="E62" s="4" t="s">
        <v>41</v>
      </c>
      <c r="F62" s="4" t="s">
        <v>22</v>
      </c>
      <c r="G62" s="5" t="s">
        <v>121</v>
      </c>
      <c r="H62" s="7">
        <v>50000000000</v>
      </c>
      <c r="I62" s="7">
        <v>0</v>
      </c>
      <c r="J62" s="7">
        <v>0</v>
      </c>
      <c r="K62" s="7">
        <v>50000000000</v>
      </c>
      <c r="L62" s="7">
        <v>0</v>
      </c>
      <c r="M62" s="7">
        <v>50000000000</v>
      </c>
      <c r="N62" s="7">
        <v>0</v>
      </c>
      <c r="O62" s="7">
        <v>263350</v>
      </c>
      <c r="P62" s="7">
        <v>0</v>
      </c>
      <c r="Q62" s="7">
        <v>0</v>
      </c>
    </row>
    <row r="63" spans="1:17" ht="33.75" x14ac:dyDescent="0.25">
      <c r="A63" s="4" t="s">
        <v>17</v>
      </c>
      <c r="B63" s="5" t="s">
        <v>18</v>
      </c>
      <c r="C63" s="6" t="s">
        <v>122</v>
      </c>
      <c r="D63" s="4" t="s">
        <v>20</v>
      </c>
      <c r="E63" s="4" t="s">
        <v>21</v>
      </c>
      <c r="F63" s="4" t="s">
        <v>22</v>
      </c>
      <c r="G63" s="5" t="s">
        <v>123</v>
      </c>
      <c r="H63" s="7">
        <v>5000000000</v>
      </c>
      <c r="I63" s="7">
        <v>0</v>
      </c>
      <c r="J63" s="7">
        <v>0</v>
      </c>
      <c r="K63" s="7">
        <v>5000000000</v>
      </c>
      <c r="L63" s="7">
        <v>0</v>
      </c>
      <c r="M63" s="7">
        <v>1184392843</v>
      </c>
      <c r="N63" s="7">
        <v>3815607157</v>
      </c>
      <c r="O63" s="7">
        <v>1184392843</v>
      </c>
      <c r="P63" s="7">
        <v>656461638</v>
      </c>
      <c r="Q63" s="7">
        <v>656461638</v>
      </c>
    </row>
    <row r="64" spans="1:17" ht="45" x14ac:dyDescent="0.25">
      <c r="A64" s="4" t="s">
        <v>17</v>
      </c>
      <c r="B64" s="5" t="s">
        <v>18</v>
      </c>
      <c r="C64" s="6" t="s">
        <v>124</v>
      </c>
      <c r="D64" s="4" t="s">
        <v>20</v>
      </c>
      <c r="E64" s="4" t="s">
        <v>21</v>
      </c>
      <c r="F64" s="4" t="s">
        <v>22</v>
      </c>
      <c r="G64" s="5" t="s">
        <v>125</v>
      </c>
      <c r="H64" s="7">
        <v>37549783743</v>
      </c>
      <c r="I64" s="7">
        <v>0</v>
      </c>
      <c r="J64" s="7">
        <v>0</v>
      </c>
      <c r="K64" s="7">
        <v>37549783743</v>
      </c>
      <c r="L64" s="7">
        <v>0</v>
      </c>
      <c r="M64" s="7">
        <v>14709706520</v>
      </c>
      <c r="N64" s="7">
        <v>22840077223</v>
      </c>
      <c r="O64" s="7">
        <v>12768687667</v>
      </c>
      <c r="P64" s="7">
        <v>4639004458</v>
      </c>
      <c r="Q64" s="7">
        <v>4639004458</v>
      </c>
    </row>
    <row r="65" spans="1:17" ht="101.25" x14ac:dyDescent="0.25">
      <c r="A65" s="4" t="s">
        <v>17</v>
      </c>
      <c r="B65" s="5" t="s">
        <v>18</v>
      </c>
      <c r="C65" s="6" t="s">
        <v>126</v>
      </c>
      <c r="D65" s="4" t="s">
        <v>20</v>
      </c>
      <c r="E65" s="4" t="s">
        <v>21</v>
      </c>
      <c r="F65" s="4" t="s">
        <v>22</v>
      </c>
      <c r="G65" s="5" t="s">
        <v>127</v>
      </c>
      <c r="H65" s="7">
        <v>25000000000</v>
      </c>
      <c r="I65" s="7">
        <v>0</v>
      </c>
      <c r="J65" s="7">
        <v>0</v>
      </c>
      <c r="K65" s="7">
        <v>25000000000</v>
      </c>
      <c r="L65" s="7">
        <v>0</v>
      </c>
      <c r="M65" s="7">
        <v>24780773089</v>
      </c>
      <c r="N65" s="7">
        <v>219226911</v>
      </c>
      <c r="O65" s="7">
        <v>16036357961.42</v>
      </c>
      <c r="P65" s="7">
        <v>8589887929.0200005</v>
      </c>
      <c r="Q65" s="7">
        <v>8522468434.0200005</v>
      </c>
    </row>
    <row r="66" spans="1:17" ht="67.5" x14ac:dyDescent="0.25">
      <c r="A66" s="4" t="s">
        <v>17</v>
      </c>
      <c r="B66" s="5" t="s">
        <v>18</v>
      </c>
      <c r="C66" s="6" t="s">
        <v>128</v>
      </c>
      <c r="D66" s="4" t="s">
        <v>20</v>
      </c>
      <c r="E66" s="4" t="s">
        <v>21</v>
      </c>
      <c r="F66" s="4" t="s">
        <v>22</v>
      </c>
      <c r="G66" s="5" t="s">
        <v>129</v>
      </c>
      <c r="H66" s="7">
        <v>3000000000</v>
      </c>
      <c r="I66" s="7">
        <v>0</v>
      </c>
      <c r="J66" s="7">
        <v>0</v>
      </c>
      <c r="K66" s="7">
        <v>3000000000</v>
      </c>
      <c r="L66" s="7">
        <v>0</v>
      </c>
      <c r="M66" s="7">
        <v>1987489713</v>
      </c>
      <c r="N66" s="7">
        <v>1012510287</v>
      </c>
      <c r="O66" s="7">
        <v>1753715148</v>
      </c>
      <c r="P66" s="7">
        <v>734811467</v>
      </c>
      <c r="Q66" s="7">
        <v>680918047</v>
      </c>
    </row>
    <row r="67" spans="1:17" ht="45" x14ac:dyDescent="0.25">
      <c r="A67" s="4" t="s">
        <v>17</v>
      </c>
      <c r="B67" s="5" t="s">
        <v>18</v>
      </c>
      <c r="C67" s="6" t="s">
        <v>130</v>
      </c>
      <c r="D67" s="4" t="s">
        <v>20</v>
      </c>
      <c r="E67" s="4" t="s">
        <v>21</v>
      </c>
      <c r="F67" s="4" t="s">
        <v>22</v>
      </c>
      <c r="G67" s="5" t="s">
        <v>131</v>
      </c>
      <c r="H67" s="7">
        <v>15000000000</v>
      </c>
      <c r="I67" s="7">
        <v>0</v>
      </c>
      <c r="J67" s="7">
        <v>0</v>
      </c>
      <c r="K67" s="7">
        <v>15000000000</v>
      </c>
      <c r="L67" s="7">
        <v>0</v>
      </c>
      <c r="M67" s="7">
        <v>13712149011.32</v>
      </c>
      <c r="N67" s="7">
        <v>1287850988.6800001</v>
      </c>
      <c r="O67" s="7">
        <v>11751355968.32</v>
      </c>
      <c r="P67" s="7">
        <v>8025516026</v>
      </c>
      <c r="Q67" s="7">
        <v>8016452026</v>
      </c>
    </row>
    <row r="68" spans="1:17" x14ac:dyDescent="0.25">
      <c r="A68" s="8"/>
      <c r="B68" s="8"/>
      <c r="C68" s="8"/>
      <c r="D68" s="8"/>
      <c r="E68" s="8"/>
      <c r="F68" s="8"/>
      <c r="G68" s="8" t="s">
        <v>136</v>
      </c>
      <c r="H68" s="9">
        <f>SUM(H32:H67)</f>
        <v>1002823200000</v>
      </c>
      <c r="I68" s="9">
        <f t="shared" ref="I68:Q68" si="2">SUM(I32:I67)</f>
        <v>0</v>
      </c>
      <c r="J68" s="9">
        <f t="shared" si="2"/>
        <v>0</v>
      </c>
      <c r="K68" s="9">
        <f t="shared" si="2"/>
        <v>1002823200000</v>
      </c>
      <c r="L68" s="9">
        <f t="shared" si="2"/>
        <v>0</v>
      </c>
      <c r="M68" s="9">
        <f t="shared" si="2"/>
        <v>776863097750.29004</v>
      </c>
      <c r="N68" s="9">
        <f t="shared" si="2"/>
        <v>225960102249.71002</v>
      </c>
      <c r="O68" s="9">
        <f t="shared" si="2"/>
        <v>585249599004.5</v>
      </c>
      <c r="P68" s="9">
        <f t="shared" si="2"/>
        <v>234216593824.32999</v>
      </c>
      <c r="Q68" s="9">
        <f t="shared" si="2"/>
        <v>222748039044.52997</v>
      </c>
    </row>
    <row r="69" spans="1:17" x14ac:dyDescent="0.25">
      <c r="A69" s="10"/>
      <c r="B69" s="11"/>
      <c r="C69" s="12"/>
      <c r="D69" s="10"/>
      <c r="E69" s="10"/>
      <c r="F69" s="10"/>
      <c r="G69" s="13" t="s">
        <v>137</v>
      </c>
      <c r="H69" s="14">
        <f>+H28+H31+H68</f>
        <v>1639872200000</v>
      </c>
      <c r="I69" s="14">
        <f t="shared" ref="I69:Q69" si="3">+I28+I31+I68</f>
        <v>21767000000</v>
      </c>
      <c r="J69" s="14">
        <f t="shared" si="3"/>
        <v>21767000000</v>
      </c>
      <c r="K69" s="14">
        <f t="shared" si="3"/>
        <v>1639872200000</v>
      </c>
      <c r="L69" s="14">
        <f t="shared" si="3"/>
        <v>46151000000</v>
      </c>
      <c r="M69" s="14">
        <f t="shared" si="3"/>
        <v>1323768547735.46</v>
      </c>
      <c r="N69" s="14">
        <f t="shared" si="3"/>
        <v>269952652264.54004</v>
      </c>
      <c r="O69" s="14">
        <f t="shared" si="3"/>
        <v>1019915883743.59</v>
      </c>
      <c r="P69" s="14">
        <f t="shared" si="3"/>
        <v>656506645000.54993</v>
      </c>
      <c r="Q69" s="14">
        <f t="shared" si="3"/>
        <v>644297391437.75</v>
      </c>
    </row>
    <row r="71" spans="1:17" x14ac:dyDescent="0.25">
      <c r="A71" s="15" t="s">
        <v>138</v>
      </c>
      <c r="O71" s="16"/>
      <c r="P71" s="16"/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C6405C3A-160D-49D8-81E7-E1B30C24559C}"/>
</file>

<file path=customXml/itemProps2.xml><?xml version="1.0" encoding="utf-8"?>
<ds:datastoreItem xmlns:ds="http://schemas.openxmlformats.org/officeDocument/2006/customXml" ds:itemID="{890E5F70-F8DA-45B7-BB5C-E3CCE63207D8}"/>
</file>

<file path=customXml/itemProps3.xml><?xml version="1.0" encoding="utf-8"?>
<ds:datastoreItem xmlns:ds="http://schemas.openxmlformats.org/officeDocument/2006/customXml" ds:itemID="{8F74A9C8-EEB4-4106-80F4-5139340AF2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Octubre 2020</dc:title>
  <dc:creator>ACER</dc:creator>
  <cp:lastModifiedBy>ACER</cp:lastModifiedBy>
  <dcterms:created xsi:type="dcterms:W3CDTF">2020-11-03T14:57:34Z</dcterms:created>
  <dcterms:modified xsi:type="dcterms:W3CDTF">2020-11-06T15:01:27Z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