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47" documentId="8_{8B10A84C-A3AA-4754-A3B4-0B723D4753C2}" xr6:coauthVersionLast="47" xr6:coauthVersionMax="47" xr10:uidLastSave="{5156F9C9-5DA2-466B-BF47-312B92675D7F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1" l="1"/>
  <c r="P75" i="1"/>
  <c r="O75" i="1"/>
  <c r="N75" i="1"/>
  <c r="M75" i="1"/>
  <c r="L75" i="1"/>
  <c r="K75" i="1"/>
  <c r="J75" i="1"/>
  <c r="I75" i="1"/>
  <c r="H75" i="1"/>
  <c r="Q74" i="1"/>
  <c r="P74" i="1"/>
  <c r="O74" i="1"/>
  <c r="N74" i="1"/>
  <c r="M74" i="1"/>
  <c r="L74" i="1"/>
  <c r="K74" i="1"/>
  <c r="J74" i="1"/>
  <c r="I74" i="1"/>
  <c r="H74" i="1"/>
  <c r="Q35" i="1"/>
  <c r="P35" i="1"/>
  <c r="O35" i="1"/>
  <c r="N35" i="1"/>
  <c r="M35" i="1"/>
  <c r="L35" i="1"/>
  <c r="K35" i="1"/>
  <c r="J35" i="1"/>
  <c r="I35" i="1"/>
  <c r="H35" i="1"/>
  <c r="Q32" i="1"/>
  <c r="P32" i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<sst xmlns="http://schemas.openxmlformats.org/spreadsheetml/2006/main" count="408" uniqueCount="135">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</sst>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[$-1240A]&quot;$&quot;\ #,##0;\-&quot;$&quot;\ #,##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b/>
      <sz val="16"/>
      <color rgb="FF0F243E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patternFill patternType="solid">
        <fgColor rgb="FFFFFFFF"/>
        <bgColor rgb="FF000000"/>
      </pattern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readingOrder="1"/>
    </xf>
    <xf numFmtId="165" fontId="2" fillId="4" borderId="1" xfId="0" applyNumberFormat="1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165" fontId="2" fillId="5" borderId="1" xfId="0" applyNumberFormat="1" applyFont="1" applyFill="1" applyBorder="1" applyAlignment="1">
      <alignment horizontal="right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left"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165" fontId="2" fillId="6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1008392</xdr:colOff>
      <xdr:row>8</xdr:row>
      <xdr:rowOff>71347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D5EEFC6-8772-455F-8EB9-941821A42A8E}"/>
            </a:ext>
          </a:extLst>
        </xdr:cNvPr>
        <xdr:cNvGrpSpPr/>
      </xdr:nvGrpSpPr>
      <xdr:grpSpPr>
        <a:xfrm>
          <a:off x="0" y="0"/>
          <a:ext cx="3794724" cy="1589596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12EC2D9-FF15-464B-9740-7A14DAB11FC6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58DB30A7-D8F0-48FD-A6FE-67BD7825F4C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F18DBA1B-875C-427C-9A01-CD3FA0345DCF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BD796E38-E76C-465A-ABCF-564DD0D551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1267185</xdr:colOff>
      <xdr:row>13</xdr:row>
      <xdr:rowOff>141257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70BE0FFD-71C6-45F7-9A3D-151D54EF2DBB}"/>
            </a:ext>
          </a:extLst>
        </xdr:cNvPr>
        <xdr:cNvSpPr/>
      </xdr:nvSpPr>
      <xdr:spPr>
        <a:xfrm rot="10800000">
          <a:off x="0" y="2087592"/>
          <a:ext cx="4053517" cy="520820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388189</xdr:colOff>
      <xdr:row>11</xdr:row>
      <xdr:rowOff>60385</xdr:rowOff>
    </xdr:from>
    <xdr:to>
      <xdr:col>2</xdr:col>
      <xdr:colOff>413170</xdr:colOff>
      <xdr:row>13</xdr:row>
      <xdr:rowOff>26598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EDE0D574-9A54-4BA1-B918-3B4AF4593642}"/>
            </a:ext>
          </a:extLst>
        </xdr:cNvPr>
        <xdr:cNvSpPr txBox="1">
          <a:spLocks noChangeArrowheads="1"/>
        </xdr:cNvSpPr>
      </xdr:nvSpPr>
      <xdr:spPr bwMode="auto">
        <a:xfrm>
          <a:off x="388189" y="2147977"/>
          <a:ext cx="2811313" cy="34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julio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41335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DA5AF78-2375-4A83-8C53-79008035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80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showGridLines="0" tabSelected="1" workbookViewId="0">
      <selection activeCell="A79" sqref="A79:XFD1048576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7.5" customWidth="1"/>
    <col min="19" max="19" width="6.5" hidden="1"/>
    <col min="20" max="16384" width="11" hidden="1"/>
  </cols>
  <sheetData>
    <row r="1" spans="1:17" ht="14.95" customHeight="1" x14ac:dyDescent="0.25"/>
    <row r="2" spans="1:17" ht="14.95" customHeight="1" x14ac:dyDescent="0.25"/>
    <row r="3" spans="1:17" ht="14.95" customHeight="1" x14ac:dyDescent="0.25"/>
    <row r="4" spans="1:17" ht="14.95" customHeight="1" x14ac:dyDescent="0.25"/>
    <row r="5" spans="1:17" ht="14.95" customHeight="1" x14ac:dyDescent="0.25"/>
    <row r="6" spans="1:17" ht="14.95" customHeight="1" x14ac:dyDescent="0.25"/>
    <row r="7" spans="1:17" ht="14.95" customHeight="1" x14ac:dyDescent="0.25"/>
    <row r="8" spans="1:17" ht="14.95" customHeight="1" x14ac:dyDescent="0.25"/>
    <row r="9" spans="1:17" ht="14.95" customHeight="1" x14ac:dyDescent="0.25"/>
    <row r="10" spans="1:17" ht="14.95" customHeight="1" x14ac:dyDescent="0.25"/>
    <row r="11" spans="1:17" ht="23.8" customHeight="1" x14ac:dyDescent="0.25">
      <c r="A11" s="6" t="s">
        <v>129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14.95" customHeight="1" x14ac:dyDescent="0.25"/>
    <row r="13" spans="1:17" ht="14.95" customHeight="1" x14ac:dyDescent="0.25"/>
    <row r="14" spans="1:17" ht="14.95" customHeight="1" x14ac:dyDescent="0.25"/>
    <row r="15" spans="1:17" ht="14.95" customHeight="1" x14ac:dyDescent="0.25"/>
    <row r="16" spans="1:17" ht="30.25" customHeight="1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1" t="s">
        <v>15</v>
      </c>
      <c r="Q16" s="1" t="s">
        <v>16</v>
      </c>
    </row>
    <row r="17" spans="1:17" ht="28.55" customHeight="1" x14ac:dyDescent="0.25">
      <c r="A17" s="2" t="s">
        <v>17</v>
      </c>
      <c r="B17" s="3" t="s">
        <v>18</v>
      </c>
      <c r="C17" s="4" t="s">
        <v>19</v>
      </c>
      <c r="D17" s="2" t="s">
        <v>20</v>
      </c>
      <c r="E17" s="2" t="s">
        <v>21</v>
      </c>
      <c r="F17" s="2" t="s">
        <v>22</v>
      </c>
      <c r="G17" s="3" t="s">
        <v>23</v>
      </c>
      <c r="H17" s="5">
        <v>209444000000</v>
      </c>
      <c r="I17" s="5">
        <v>0</v>
      </c>
      <c r="J17" s="5">
        <v>0</v>
      </c>
      <c r="K17" s="5">
        <v>209444000000</v>
      </c>
      <c r="L17" s="5">
        <v>0</v>
      </c>
      <c r="M17" s="5">
        <v>209444000000</v>
      </c>
      <c r="N17" s="5">
        <v>0</v>
      </c>
      <c r="O17" s="5">
        <v>121643998329</v>
      </c>
      <c r="P17" s="5">
        <v>121636988820.64999</v>
      </c>
      <c r="Q17" s="5">
        <v>121636988820.64999</v>
      </c>
    </row>
    <row r="18" spans="1:17" ht="25.85" customHeight="1" x14ac:dyDescent="0.25">
      <c r="A18" s="2" t="s">
        <v>17</v>
      </c>
      <c r="B18" s="3" t="s">
        <v>18</v>
      </c>
      <c r="C18" s="4" t="s">
        <v>24</v>
      </c>
      <c r="D18" s="2" t="s">
        <v>20</v>
      </c>
      <c r="E18" s="2" t="s">
        <v>21</v>
      </c>
      <c r="F18" s="2" t="s">
        <v>22</v>
      </c>
      <c r="G18" s="3" t="s">
        <v>25</v>
      </c>
      <c r="H18" s="5">
        <v>92142000000</v>
      </c>
      <c r="I18" s="5">
        <v>0</v>
      </c>
      <c r="J18" s="5">
        <v>0</v>
      </c>
      <c r="K18" s="5">
        <v>92142000000</v>
      </c>
      <c r="L18" s="5">
        <v>0</v>
      </c>
      <c r="M18" s="5">
        <v>92142000000</v>
      </c>
      <c r="N18" s="5">
        <v>0</v>
      </c>
      <c r="O18" s="5">
        <v>48661564817</v>
      </c>
      <c r="P18" s="5">
        <v>48661564817</v>
      </c>
      <c r="Q18" s="5">
        <v>43350996529</v>
      </c>
    </row>
    <row r="19" spans="1:17" ht="32.6" x14ac:dyDescent="0.25">
      <c r="A19" s="2" t="s">
        <v>17</v>
      </c>
      <c r="B19" s="3" t="s">
        <v>18</v>
      </c>
      <c r="C19" s="4" t="s">
        <v>26</v>
      </c>
      <c r="D19" s="2" t="s">
        <v>20</v>
      </c>
      <c r="E19" s="2" t="s">
        <v>21</v>
      </c>
      <c r="F19" s="2" t="s">
        <v>22</v>
      </c>
      <c r="G19" s="3" t="s">
        <v>27</v>
      </c>
      <c r="H19" s="5">
        <v>56914000000</v>
      </c>
      <c r="I19" s="5">
        <v>0</v>
      </c>
      <c r="J19" s="5">
        <v>0</v>
      </c>
      <c r="K19" s="5">
        <v>56914000000</v>
      </c>
      <c r="L19" s="5">
        <v>0</v>
      </c>
      <c r="M19" s="5">
        <v>56914000000</v>
      </c>
      <c r="N19" s="5">
        <v>0</v>
      </c>
      <c r="O19" s="5">
        <v>34321680975</v>
      </c>
      <c r="P19" s="5">
        <v>34318647052.650002</v>
      </c>
      <c r="Q19" s="5">
        <v>34318647052.650002</v>
      </c>
    </row>
    <row r="20" spans="1:17" ht="32.6" x14ac:dyDescent="0.25">
      <c r="A20" s="2" t="s">
        <v>17</v>
      </c>
      <c r="B20" s="3" t="s">
        <v>18</v>
      </c>
      <c r="C20" s="4" t="s">
        <v>28</v>
      </c>
      <c r="D20" s="2" t="s">
        <v>20</v>
      </c>
      <c r="E20" s="2" t="s">
        <v>21</v>
      </c>
      <c r="F20" s="2" t="s">
        <v>22</v>
      </c>
      <c r="G20" s="3" t="s">
        <v>29</v>
      </c>
      <c r="H20" s="5">
        <v>16235000000</v>
      </c>
      <c r="I20" s="5">
        <v>0</v>
      </c>
      <c r="J20" s="5">
        <v>0</v>
      </c>
      <c r="K20" s="5">
        <v>16235000000</v>
      </c>
      <c r="L20" s="5">
        <v>0</v>
      </c>
      <c r="M20" s="5">
        <v>16235000000</v>
      </c>
      <c r="N20" s="5">
        <v>0</v>
      </c>
      <c r="O20" s="5">
        <v>0</v>
      </c>
      <c r="P20" s="5">
        <v>0</v>
      </c>
      <c r="Q20" s="5">
        <v>0</v>
      </c>
    </row>
    <row r="21" spans="1:17" ht="21.75" x14ac:dyDescent="0.25">
      <c r="A21" s="2" t="s">
        <v>17</v>
      </c>
      <c r="B21" s="3" t="s">
        <v>18</v>
      </c>
      <c r="C21" s="4" t="s">
        <v>30</v>
      </c>
      <c r="D21" s="2" t="s">
        <v>20</v>
      </c>
      <c r="E21" s="2" t="s">
        <v>21</v>
      </c>
      <c r="F21" s="2" t="s">
        <v>22</v>
      </c>
      <c r="G21" s="3" t="s">
        <v>31</v>
      </c>
      <c r="H21" s="5">
        <v>69812000000</v>
      </c>
      <c r="I21" s="5">
        <v>0</v>
      </c>
      <c r="J21" s="5">
        <v>0</v>
      </c>
      <c r="K21" s="5">
        <v>69812000000</v>
      </c>
      <c r="L21" s="5">
        <v>0</v>
      </c>
      <c r="M21" s="5">
        <v>59454901333</v>
      </c>
      <c r="N21" s="5">
        <v>10357098667</v>
      </c>
      <c r="O21" s="5">
        <v>52883548547.190002</v>
      </c>
      <c r="P21" s="5">
        <v>33543481995.639999</v>
      </c>
      <c r="Q21" s="5">
        <v>33048537824.639999</v>
      </c>
    </row>
    <row r="22" spans="1:17" ht="21.75" x14ac:dyDescent="0.25">
      <c r="A22" s="2" t="s">
        <v>17</v>
      </c>
      <c r="B22" s="3" t="s">
        <v>18</v>
      </c>
      <c r="C22" s="4" t="s">
        <v>32</v>
      </c>
      <c r="D22" s="2" t="s">
        <v>20</v>
      </c>
      <c r="E22" s="2" t="s">
        <v>21</v>
      </c>
      <c r="F22" s="2" t="s">
        <v>22</v>
      </c>
      <c r="G22" s="3" t="s">
        <v>33</v>
      </c>
      <c r="H22" s="5">
        <v>1007000000</v>
      </c>
      <c r="I22" s="5">
        <v>0</v>
      </c>
      <c r="J22" s="5">
        <v>0</v>
      </c>
      <c r="K22" s="5">
        <v>1007000000</v>
      </c>
      <c r="L22" s="5">
        <v>0</v>
      </c>
      <c r="M22" s="5">
        <v>1007000000</v>
      </c>
      <c r="N22" s="5">
        <v>0</v>
      </c>
      <c r="O22" s="5">
        <v>1007000000</v>
      </c>
      <c r="P22" s="5">
        <v>1006999963</v>
      </c>
      <c r="Q22" s="5">
        <v>1006999963</v>
      </c>
    </row>
    <row r="23" spans="1:17" ht="32.6" x14ac:dyDescent="0.25">
      <c r="A23" s="2" t="s">
        <v>17</v>
      </c>
      <c r="B23" s="3" t="s">
        <v>18</v>
      </c>
      <c r="C23" s="4" t="s">
        <v>34</v>
      </c>
      <c r="D23" s="2" t="s">
        <v>20</v>
      </c>
      <c r="E23" s="2" t="s">
        <v>21</v>
      </c>
      <c r="F23" s="2" t="s">
        <v>22</v>
      </c>
      <c r="G23" s="3" t="s">
        <v>35</v>
      </c>
      <c r="H23" s="5">
        <v>97032000000</v>
      </c>
      <c r="I23" s="5">
        <v>0</v>
      </c>
      <c r="J23" s="5">
        <v>0</v>
      </c>
      <c r="K23" s="5">
        <v>97032000000</v>
      </c>
      <c r="L23" s="5">
        <v>0</v>
      </c>
      <c r="M23" s="5">
        <v>97032000000</v>
      </c>
      <c r="N23" s="5">
        <v>0</v>
      </c>
      <c r="O23" s="5">
        <v>0</v>
      </c>
      <c r="P23" s="5">
        <v>0</v>
      </c>
      <c r="Q23" s="5">
        <v>0</v>
      </c>
    </row>
    <row r="24" spans="1:17" ht="21.75" x14ac:dyDescent="0.25">
      <c r="A24" s="2" t="s">
        <v>17</v>
      </c>
      <c r="B24" s="3" t="s">
        <v>18</v>
      </c>
      <c r="C24" s="4" t="s">
        <v>36</v>
      </c>
      <c r="D24" s="2" t="s">
        <v>20</v>
      </c>
      <c r="E24" s="2" t="s">
        <v>21</v>
      </c>
      <c r="F24" s="2" t="s">
        <v>22</v>
      </c>
      <c r="G24" s="3" t="s">
        <v>37</v>
      </c>
      <c r="H24" s="5">
        <v>262000000</v>
      </c>
      <c r="I24" s="5">
        <v>0</v>
      </c>
      <c r="J24" s="5">
        <v>0</v>
      </c>
      <c r="K24" s="5">
        <v>262000000</v>
      </c>
      <c r="L24" s="5">
        <v>0</v>
      </c>
      <c r="M24" s="5">
        <v>262000000</v>
      </c>
      <c r="N24" s="5">
        <v>0</v>
      </c>
      <c r="O24" s="5">
        <v>128365169</v>
      </c>
      <c r="P24" s="5">
        <v>128365169</v>
      </c>
      <c r="Q24" s="5">
        <v>128365169</v>
      </c>
    </row>
    <row r="25" spans="1:17" ht="32.6" x14ac:dyDescent="0.25">
      <c r="A25" s="2" t="s">
        <v>17</v>
      </c>
      <c r="B25" s="3" t="s">
        <v>18</v>
      </c>
      <c r="C25" s="4" t="s">
        <v>38</v>
      </c>
      <c r="D25" s="2" t="s">
        <v>20</v>
      </c>
      <c r="E25" s="2" t="s">
        <v>21</v>
      </c>
      <c r="F25" s="2" t="s">
        <v>22</v>
      </c>
      <c r="G25" s="3" t="s">
        <v>39</v>
      </c>
      <c r="H25" s="5">
        <v>2007000000</v>
      </c>
      <c r="I25" s="5">
        <v>0</v>
      </c>
      <c r="J25" s="5">
        <v>0</v>
      </c>
      <c r="K25" s="5">
        <v>2007000000</v>
      </c>
      <c r="L25" s="5">
        <v>0</v>
      </c>
      <c r="M25" s="5">
        <v>2007000000</v>
      </c>
      <c r="N25" s="5">
        <v>0</v>
      </c>
      <c r="O25" s="5">
        <v>703870166</v>
      </c>
      <c r="P25" s="5">
        <v>703870166</v>
      </c>
      <c r="Q25" s="5">
        <v>703870166</v>
      </c>
    </row>
    <row r="26" spans="1:17" ht="21.75" x14ac:dyDescent="0.25">
      <c r="A26" s="2" t="s">
        <v>17</v>
      </c>
      <c r="B26" s="3" t="s">
        <v>18</v>
      </c>
      <c r="C26" s="4" t="s">
        <v>40</v>
      </c>
      <c r="D26" s="2" t="s">
        <v>20</v>
      </c>
      <c r="E26" s="2" t="s">
        <v>21</v>
      </c>
      <c r="F26" s="2" t="s">
        <v>22</v>
      </c>
      <c r="G26" s="3" t="s">
        <v>41</v>
      </c>
      <c r="H26" s="5">
        <v>25185000000</v>
      </c>
      <c r="I26" s="5">
        <v>0</v>
      </c>
      <c r="J26" s="5">
        <v>0</v>
      </c>
      <c r="K26" s="5">
        <v>25185000000</v>
      </c>
      <c r="L26" s="5">
        <v>0</v>
      </c>
      <c r="M26" s="5">
        <v>4332835018</v>
      </c>
      <c r="N26" s="5">
        <v>20852164982</v>
      </c>
      <c r="O26" s="5">
        <v>4327544224</v>
      </c>
      <c r="P26" s="5">
        <v>4327544224</v>
      </c>
      <c r="Q26" s="5">
        <v>4327544224</v>
      </c>
    </row>
    <row r="27" spans="1:17" ht="21.75" x14ac:dyDescent="0.25">
      <c r="A27" s="2" t="s">
        <v>17</v>
      </c>
      <c r="B27" s="3" t="s">
        <v>18</v>
      </c>
      <c r="C27" s="4" t="s">
        <v>42</v>
      </c>
      <c r="D27" s="2" t="s">
        <v>20</v>
      </c>
      <c r="E27" s="2" t="s">
        <v>21</v>
      </c>
      <c r="F27" s="2" t="s">
        <v>22</v>
      </c>
      <c r="G27" s="3" t="s">
        <v>43</v>
      </c>
      <c r="H27" s="5">
        <v>30798000000</v>
      </c>
      <c r="I27" s="5">
        <v>0</v>
      </c>
      <c r="J27" s="5">
        <v>0</v>
      </c>
      <c r="K27" s="5">
        <v>30798000000</v>
      </c>
      <c r="L27" s="5">
        <v>0</v>
      </c>
      <c r="M27" s="5">
        <v>26519833357</v>
      </c>
      <c r="N27" s="5">
        <v>4278166643</v>
      </c>
      <c r="O27" s="5">
        <v>25738482511</v>
      </c>
      <c r="P27" s="5">
        <v>23159612370</v>
      </c>
      <c r="Q27" s="5">
        <v>23159612370</v>
      </c>
    </row>
    <row r="28" spans="1:17" ht="21.75" x14ac:dyDescent="0.25">
      <c r="A28" s="2" t="s">
        <v>17</v>
      </c>
      <c r="B28" s="3" t="s">
        <v>18</v>
      </c>
      <c r="C28" s="4" t="s">
        <v>44</v>
      </c>
      <c r="D28" s="2" t="s">
        <v>20</v>
      </c>
      <c r="E28" s="2" t="s">
        <v>21</v>
      </c>
      <c r="F28" s="2" t="s">
        <v>22</v>
      </c>
      <c r="G28" s="3" t="s">
        <v>45</v>
      </c>
      <c r="H28" s="5">
        <v>172000000</v>
      </c>
      <c r="I28" s="5">
        <v>0</v>
      </c>
      <c r="J28" s="5">
        <v>0</v>
      </c>
      <c r="K28" s="5">
        <v>172000000</v>
      </c>
      <c r="L28" s="5">
        <v>0</v>
      </c>
      <c r="M28" s="5">
        <v>0</v>
      </c>
      <c r="N28" s="5">
        <v>172000000</v>
      </c>
      <c r="O28" s="5">
        <v>0</v>
      </c>
      <c r="P28" s="5">
        <v>0</v>
      </c>
      <c r="Q28" s="5">
        <v>0</v>
      </c>
    </row>
    <row r="29" spans="1:17" ht="21.75" x14ac:dyDescent="0.25">
      <c r="A29" s="2" t="s">
        <v>17</v>
      </c>
      <c r="B29" s="3" t="s">
        <v>18</v>
      </c>
      <c r="C29" s="4" t="s">
        <v>46</v>
      </c>
      <c r="D29" s="2" t="s">
        <v>20</v>
      </c>
      <c r="E29" s="2" t="s">
        <v>21</v>
      </c>
      <c r="F29" s="2" t="s">
        <v>22</v>
      </c>
      <c r="G29" s="3" t="s">
        <v>47</v>
      </c>
      <c r="H29" s="5">
        <v>4089000000</v>
      </c>
      <c r="I29" s="5">
        <v>0</v>
      </c>
      <c r="J29" s="5">
        <v>0</v>
      </c>
      <c r="K29" s="5">
        <v>4089000000</v>
      </c>
      <c r="L29" s="5">
        <v>0</v>
      </c>
      <c r="M29" s="5">
        <v>0</v>
      </c>
      <c r="N29" s="5">
        <v>4089000000</v>
      </c>
      <c r="O29" s="5">
        <v>0</v>
      </c>
      <c r="P29" s="5">
        <v>0</v>
      </c>
      <c r="Q29" s="5">
        <v>0</v>
      </c>
    </row>
    <row r="30" spans="1:17" ht="32.6" x14ac:dyDescent="0.25">
      <c r="A30" s="2" t="s">
        <v>17</v>
      </c>
      <c r="B30" s="3" t="s">
        <v>18</v>
      </c>
      <c r="C30" s="4" t="s">
        <v>48</v>
      </c>
      <c r="D30" s="2" t="s">
        <v>20</v>
      </c>
      <c r="E30" s="2" t="s">
        <v>21</v>
      </c>
      <c r="F30" s="2" t="s">
        <v>22</v>
      </c>
      <c r="G30" s="3" t="s">
        <v>49</v>
      </c>
      <c r="H30" s="5">
        <v>7000000</v>
      </c>
      <c r="I30" s="5">
        <v>0</v>
      </c>
      <c r="J30" s="5">
        <v>0</v>
      </c>
      <c r="K30" s="5">
        <v>7000000</v>
      </c>
      <c r="L30" s="5">
        <v>0</v>
      </c>
      <c r="M30" s="5">
        <v>0</v>
      </c>
      <c r="N30" s="5">
        <v>7000000</v>
      </c>
      <c r="O30" s="5">
        <v>0</v>
      </c>
      <c r="P30" s="5">
        <v>0</v>
      </c>
      <c r="Q30" s="5">
        <v>0</v>
      </c>
    </row>
    <row r="31" spans="1:17" ht="21.75" x14ac:dyDescent="0.25">
      <c r="A31" s="2" t="s">
        <v>17</v>
      </c>
      <c r="B31" s="3" t="s">
        <v>18</v>
      </c>
      <c r="C31" s="4" t="s">
        <v>50</v>
      </c>
      <c r="D31" s="2" t="s">
        <v>20</v>
      </c>
      <c r="E31" s="2" t="s">
        <v>21</v>
      </c>
      <c r="F31" s="2" t="s">
        <v>22</v>
      </c>
      <c r="G31" s="3" t="s">
        <v>51</v>
      </c>
      <c r="H31" s="5">
        <v>529000000</v>
      </c>
      <c r="I31" s="5">
        <v>0</v>
      </c>
      <c r="J31" s="5">
        <v>0</v>
      </c>
      <c r="K31" s="5">
        <v>529000000</v>
      </c>
      <c r="L31" s="5">
        <v>0</v>
      </c>
      <c r="M31" s="5">
        <v>13409800</v>
      </c>
      <c r="N31" s="5">
        <v>515590200</v>
      </c>
      <c r="O31" s="5">
        <v>13409800</v>
      </c>
      <c r="P31" s="5">
        <v>13409800</v>
      </c>
      <c r="Q31" s="5">
        <v>13409800</v>
      </c>
    </row>
    <row r="32" spans="1:17" ht="25.3" customHeight="1" x14ac:dyDescent="0.25">
      <c r="A32" s="7"/>
      <c r="B32" s="7"/>
      <c r="C32" s="7"/>
      <c r="D32" s="7"/>
      <c r="E32" s="7"/>
      <c r="F32" s="7"/>
      <c r="G32" s="7" t="s">
        <v>130</v>
      </c>
      <c r="H32" s="8">
        <f>SUM(H17:H31)</f>
        <v>605635000000</v>
      </c>
      <c r="I32" s="8">
        <f t="shared" ref="I32:Q32" si="0">SUM(I17:I31)</f>
        <v>0</v>
      </c>
      <c r="J32" s="8">
        <f t="shared" si="0"/>
        <v>0</v>
      </c>
      <c r="K32" s="8">
        <f t="shared" si="0"/>
        <v>605635000000</v>
      </c>
      <c r="L32" s="8">
        <f t="shared" si="0"/>
        <v>0</v>
      </c>
      <c r="M32" s="8">
        <f t="shared" si="0"/>
        <v>565363979508</v>
      </c>
      <c r="N32" s="8">
        <f t="shared" si="0"/>
        <v>40271020492</v>
      </c>
      <c r="O32" s="8">
        <f t="shared" si="0"/>
        <v>289429464538.19</v>
      </c>
      <c r="P32" s="8">
        <f t="shared" si="0"/>
        <v>267500484377.94</v>
      </c>
      <c r="Q32" s="8">
        <f t="shared" si="0"/>
        <v>261694971918.94</v>
      </c>
    </row>
    <row r="33" spans="1:17" ht="21.75" x14ac:dyDescent="0.25">
      <c r="A33" s="2" t="s">
        <v>17</v>
      </c>
      <c r="B33" s="3" t="s">
        <v>18</v>
      </c>
      <c r="C33" s="4" t="s">
        <v>52</v>
      </c>
      <c r="D33" s="2" t="s">
        <v>20</v>
      </c>
      <c r="E33" s="2" t="s">
        <v>21</v>
      </c>
      <c r="F33" s="2" t="s">
        <v>22</v>
      </c>
      <c r="G33" s="3" t="s">
        <v>53</v>
      </c>
      <c r="H33" s="5">
        <v>1409000000</v>
      </c>
      <c r="I33" s="5">
        <v>0</v>
      </c>
      <c r="J33" s="5">
        <v>0</v>
      </c>
      <c r="K33" s="5">
        <v>1409000000</v>
      </c>
      <c r="L33" s="5">
        <v>0</v>
      </c>
      <c r="M33" s="5">
        <v>1409000000</v>
      </c>
      <c r="N33" s="5">
        <v>0</v>
      </c>
      <c r="O33" s="5">
        <v>1409000000</v>
      </c>
      <c r="P33" s="5">
        <v>1400856267</v>
      </c>
      <c r="Q33" s="5">
        <v>1400856267</v>
      </c>
    </row>
    <row r="34" spans="1:17" ht="21.75" x14ac:dyDescent="0.25">
      <c r="A34" s="2" t="s">
        <v>17</v>
      </c>
      <c r="B34" s="3" t="s">
        <v>18</v>
      </c>
      <c r="C34" s="4" t="s">
        <v>54</v>
      </c>
      <c r="D34" s="2" t="s">
        <v>20</v>
      </c>
      <c r="E34" s="2" t="s">
        <v>21</v>
      </c>
      <c r="F34" s="2" t="s">
        <v>22</v>
      </c>
      <c r="G34" s="3" t="s">
        <v>55</v>
      </c>
      <c r="H34" s="5">
        <v>1692000000</v>
      </c>
      <c r="I34" s="5">
        <v>0</v>
      </c>
      <c r="J34" s="5">
        <v>0</v>
      </c>
      <c r="K34" s="5">
        <v>1692000000</v>
      </c>
      <c r="L34" s="5">
        <v>0</v>
      </c>
      <c r="M34" s="5">
        <v>0</v>
      </c>
      <c r="N34" s="5">
        <v>1692000000</v>
      </c>
      <c r="O34" s="5">
        <v>0</v>
      </c>
      <c r="P34" s="5">
        <v>0</v>
      </c>
      <c r="Q34" s="5">
        <v>0</v>
      </c>
    </row>
    <row r="35" spans="1:17" ht="23.8" customHeight="1" x14ac:dyDescent="0.25">
      <c r="A35" s="9"/>
      <c r="B35" s="9"/>
      <c r="C35" s="9"/>
      <c r="D35" s="9"/>
      <c r="E35" s="9"/>
      <c r="F35" s="9"/>
      <c r="G35" s="9" t="s">
        <v>131</v>
      </c>
      <c r="H35" s="10">
        <f>+H33+H34</f>
        <v>3101000000</v>
      </c>
      <c r="I35" s="10">
        <f t="shared" ref="I35:Q35" si="1">+I33+I34</f>
        <v>0</v>
      </c>
      <c r="J35" s="10">
        <f t="shared" si="1"/>
        <v>0</v>
      </c>
      <c r="K35" s="10">
        <f t="shared" si="1"/>
        <v>3101000000</v>
      </c>
      <c r="L35" s="10">
        <f t="shared" si="1"/>
        <v>0</v>
      </c>
      <c r="M35" s="10">
        <f t="shared" si="1"/>
        <v>1409000000</v>
      </c>
      <c r="N35" s="10">
        <f t="shared" si="1"/>
        <v>1692000000</v>
      </c>
      <c r="O35" s="10">
        <f t="shared" si="1"/>
        <v>1409000000</v>
      </c>
      <c r="P35" s="10">
        <f t="shared" si="1"/>
        <v>1400856267</v>
      </c>
      <c r="Q35" s="10">
        <f t="shared" si="1"/>
        <v>1400856267</v>
      </c>
    </row>
    <row r="36" spans="1:17" ht="32.6" x14ac:dyDescent="0.25">
      <c r="A36" s="2" t="s">
        <v>17</v>
      </c>
      <c r="B36" s="3" t="s">
        <v>18</v>
      </c>
      <c r="C36" s="4" t="s">
        <v>56</v>
      </c>
      <c r="D36" s="2" t="s">
        <v>20</v>
      </c>
      <c r="E36" s="2" t="s">
        <v>21</v>
      </c>
      <c r="F36" s="2" t="s">
        <v>22</v>
      </c>
      <c r="G36" s="3" t="s">
        <v>57</v>
      </c>
      <c r="H36" s="5">
        <v>106454900290</v>
      </c>
      <c r="I36" s="5">
        <v>0</v>
      </c>
      <c r="J36" s="5">
        <v>7043174328</v>
      </c>
      <c r="K36" s="5">
        <v>99411725962</v>
      </c>
      <c r="L36" s="5">
        <v>0</v>
      </c>
      <c r="M36" s="5">
        <v>96137119281.389999</v>
      </c>
      <c r="N36" s="5">
        <v>3274606680.6100001</v>
      </c>
      <c r="O36" s="5">
        <v>86422871895.389999</v>
      </c>
      <c r="P36" s="5">
        <v>17677801960.560001</v>
      </c>
      <c r="Q36" s="5">
        <v>17220569529.560001</v>
      </c>
    </row>
    <row r="37" spans="1:17" ht="65.25" x14ac:dyDescent="0.25">
      <c r="A37" s="2" t="s">
        <v>17</v>
      </c>
      <c r="B37" s="3" t="s">
        <v>18</v>
      </c>
      <c r="C37" s="4" t="s">
        <v>58</v>
      </c>
      <c r="D37" s="2" t="s">
        <v>20</v>
      </c>
      <c r="E37" s="2" t="s">
        <v>21</v>
      </c>
      <c r="F37" s="2" t="s">
        <v>22</v>
      </c>
      <c r="G37" s="3" t="s">
        <v>59</v>
      </c>
      <c r="H37" s="5">
        <v>3632011066</v>
      </c>
      <c r="I37" s="5">
        <v>0</v>
      </c>
      <c r="J37" s="5">
        <v>616877888</v>
      </c>
      <c r="K37" s="5">
        <v>3015133178</v>
      </c>
      <c r="L37" s="5">
        <v>0</v>
      </c>
      <c r="M37" s="5">
        <v>2362011745</v>
      </c>
      <c r="N37" s="5">
        <v>653121433</v>
      </c>
      <c r="O37" s="5">
        <v>2107829318</v>
      </c>
      <c r="P37" s="5">
        <v>596761073</v>
      </c>
      <c r="Q37" s="5">
        <v>596761073</v>
      </c>
    </row>
    <row r="38" spans="1:17" ht="65.25" x14ac:dyDescent="0.25">
      <c r="A38" s="2" t="s">
        <v>17</v>
      </c>
      <c r="B38" s="3" t="s">
        <v>18</v>
      </c>
      <c r="C38" s="4" t="s">
        <v>60</v>
      </c>
      <c r="D38" s="2" t="s">
        <v>20</v>
      </c>
      <c r="E38" s="2" t="s">
        <v>21</v>
      </c>
      <c r="F38" s="2" t="s">
        <v>22</v>
      </c>
      <c r="G38" s="3" t="s">
        <v>61</v>
      </c>
      <c r="H38" s="5">
        <v>3832223808</v>
      </c>
      <c r="I38" s="5">
        <v>0</v>
      </c>
      <c r="J38" s="5">
        <v>3000000000</v>
      </c>
      <c r="K38" s="5">
        <v>832223808</v>
      </c>
      <c r="L38" s="5">
        <v>0</v>
      </c>
      <c r="M38" s="5">
        <v>783137064</v>
      </c>
      <c r="N38" s="5">
        <v>49086744</v>
      </c>
      <c r="O38" s="5">
        <v>658193910</v>
      </c>
      <c r="P38" s="5">
        <v>219708549</v>
      </c>
      <c r="Q38" s="5">
        <v>219708549</v>
      </c>
    </row>
    <row r="39" spans="1:17" ht="54.35" x14ac:dyDescent="0.25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63</v>
      </c>
      <c r="H39" s="5">
        <v>14944415368</v>
      </c>
      <c r="I39" s="5">
        <v>5692993332</v>
      </c>
      <c r="J39" s="5">
        <v>0</v>
      </c>
      <c r="K39" s="5">
        <v>20637408700</v>
      </c>
      <c r="L39" s="5">
        <v>0</v>
      </c>
      <c r="M39" s="5">
        <v>14512361151</v>
      </c>
      <c r="N39" s="5">
        <v>6125047549</v>
      </c>
      <c r="O39" s="5">
        <v>14447161485.5</v>
      </c>
      <c r="P39" s="5">
        <v>8249700773.1999998</v>
      </c>
      <c r="Q39" s="5">
        <v>8177071528.8000002</v>
      </c>
    </row>
    <row r="40" spans="1:17" ht="54.35" x14ac:dyDescent="0.25">
      <c r="A40" s="2" t="s">
        <v>17</v>
      </c>
      <c r="B40" s="3" t="s">
        <v>18</v>
      </c>
      <c r="C40" s="4" t="s">
        <v>64</v>
      </c>
      <c r="D40" s="2" t="s">
        <v>20</v>
      </c>
      <c r="E40" s="2" t="s">
        <v>21</v>
      </c>
      <c r="F40" s="2" t="s">
        <v>22</v>
      </c>
      <c r="G40" s="3" t="s">
        <v>65</v>
      </c>
      <c r="H40" s="5">
        <v>3741000000</v>
      </c>
      <c r="I40" s="5">
        <v>0</v>
      </c>
      <c r="J40" s="5">
        <v>501729064</v>
      </c>
      <c r="K40" s="5">
        <v>3239270936</v>
      </c>
      <c r="L40" s="5">
        <v>0</v>
      </c>
      <c r="M40" s="5">
        <v>1958562138.6199999</v>
      </c>
      <c r="N40" s="5">
        <v>1280708797.3800001</v>
      </c>
      <c r="O40" s="5">
        <v>1362176828</v>
      </c>
      <c r="P40" s="5">
        <v>371473174</v>
      </c>
      <c r="Q40" s="5">
        <v>357473174</v>
      </c>
    </row>
    <row r="41" spans="1:17" ht="65.25" x14ac:dyDescent="0.25">
      <c r="A41" s="2" t="s">
        <v>17</v>
      </c>
      <c r="B41" s="3" t="s">
        <v>18</v>
      </c>
      <c r="C41" s="4" t="s">
        <v>66</v>
      </c>
      <c r="D41" s="2" t="s">
        <v>20</v>
      </c>
      <c r="E41" s="2" t="s">
        <v>21</v>
      </c>
      <c r="F41" s="2" t="s">
        <v>22</v>
      </c>
      <c r="G41" s="3" t="s">
        <v>67</v>
      </c>
      <c r="H41" s="5">
        <v>3940431461</v>
      </c>
      <c r="I41" s="5">
        <v>0</v>
      </c>
      <c r="J41" s="5">
        <v>94853216</v>
      </c>
      <c r="K41" s="5">
        <v>3845578245</v>
      </c>
      <c r="L41" s="5">
        <v>0</v>
      </c>
      <c r="M41" s="5">
        <v>3076330517.7600002</v>
      </c>
      <c r="N41" s="5">
        <v>769247727.24000001</v>
      </c>
      <c r="O41" s="5">
        <v>2813547507</v>
      </c>
      <c r="P41" s="5">
        <v>973432402</v>
      </c>
      <c r="Q41" s="5">
        <v>973432402</v>
      </c>
    </row>
    <row r="42" spans="1:17" ht="54.35" x14ac:dyDescent="0.25">
      <c r="A42" s="2" t="s">
        <v>17</v>
      </c>
      <c r="B42" s="3" t="s">
        <v>18</v>
      </c>
      <c r="C42" s="4" t="s">
        <v>68</v>
      </c>
      <c r="D42" s="2" t="s">
        <v>20</v>
      </c>
      <c r="E42" s="2" t="s">
        <v>21</v>
      </c>
      <c r="F42" s="2" t="s">
        <v>22</v>
      </c>
      <c r="G42" s="3" t="s">
        <v>69</v>
      </c>
      <c r="H42" s="5">
        <v>24120262441</v>
      </c>
      <c r="I42" s="5">
        <v>0</v>
      </c>
      <c r="J42" s="5">
        <v>59900610</v>
      </c>
      <c r="K42" s="5">
        <v>24060361831</v>
      </c>
      <c r="L42" s="5">
        <v>0</v>
      </c>
      <c r="M42" s="5">
        <v>23512070141.400002</v>
      </c>
      <c r="N42" s="5">
        <v>548291689.60000002</v>
      </c>
      <c r="O42" s="5">
        <v>22965942604.900002</v>
      </c>
      <c r="P42" s="5">
        <v>8290550617.8699999</v>
      </c>
      <c r="Q42" s="5">
        <v>8286450617.8699999</v>
      </c>
    </row>
    <row r="43" spans="1:17" ht="54.35" x14ac:dyDescent="0.25">
      <c r="A43" s="2" t="s">
        <v>17</v>
      </c>
      <c r="B43" s="3" t="s">
        <v>18</v>
      </c>
      <c r="C43" s="4" t="s">
        <v>70</v>
      </c>
      <c r="D43" s="2" t="s">
        <v>20</v>
      </c>
      <c r="E43" s="2" t="s">
        <v>21</v>
      </c>
      <c r="F43" s="2" t="s">
        <v>22</v>
      </c>
      <c r="G43" s="3" t="s">
        <v>71</v>
      </c>
      <c r="H43" s="5">
        <v>4966712231</v>
      </c>
      <c r="I43" s="5">
        <v>0</v>
      </c>
      <c r="J43" s="5">
        <v>1323807033</v>
      </c>
      <c r="K43" s="5">
        <v>3642905198</v>
      </c>
      <c r="L43" s="5">
        <v>0</v>
      </c>
      <c r="M43" s="5">
        <v>3381289187.0799999</v>
      </c>
      <c r="N43" s="5">
        <v>261616010.91999999</v>
      </c>
      <c r="O43" s="5">
        <v>3138075238.0799999</v>
      </c>
      <c r="P43" s="5">
        <v>902121198</v>
      </c>
      <c r="Q43" s="5">
        <v>902121198</v>
      </c>
    </row>
    <row r="44" spans="1:17" ht="65.25" x14ac:dyDescent="0.25">
      <c r="A44" s="2" t="s">
        <v>17</v>
      </c>
      <c r="B44" s="3" t="s">
        <v>18</v>
      </c>
      <c r="C44" s="4" t="s">
        <v>72</v>
      </c>
      <c r="D44" s="2" t="s">
        <v>20</v>
      </c>
      <c r="E44" s="2" t="s">
        <v>21</v>
      </c>
      <c r="F44" s="2" t="s">
        <v>22</v>
      </c>
      <c r="G44" s="3" t="s">
        <v>73</v>
      </c>
      <c r="H44" s="5">
        <v>28439632697</v>
      </c>
      <c r="I44" s="5">
        <v>6354369507</v>
      </c>
      <c r="J44" s="5">
        <v>0</v>
      </c>
      <c r="K44" s="5">
        <v>34794002204</v>
      </c>
      <c r="L44" s="5">
        <v>0</v>
      </c>
      <c r="M44" s="5">
        <v>31314053772.98</v>
      </c>
      <c r="N44" s="5">
        <v>3479948431.02</v>
      </c>
      <c r="O44" s="5">
        <v>30899493702</v>
      </c>
      <c r="P44" s="5">
        <v>9683789444.4500008</v>
      </c>
      <c r="Q44" s="5">
        <v>9600508444.4500008</v>
      </c>
    </row>
    <row r="45" spans="1:17" ht="54.35" x14ac:dyDescent="0.25">
      <c r="A45" s="2" t="s">
        <v>17</v>
      </c>
      <c r="B45" s="3" t="s">
        <v>18</v>
      </c>
      <c r="C45" s="4" t="s">
        <v>74</v>
      </c>
      <c r="D45" s="2" t="s">
        <v>20</v>
      </c>
      <c r="E45" s="2" t="s">
        <v>21</v>
      </c>
      <c r="F45" s="2" t="s">
        <v>22</v>
      </c>
      <c r="G45" s="3" t="s">
        <v>75</v>
      </c>
      <c r="H45" s="5">
        <v>5048752522</v>
      </c>
      <c r="I45" s="5">
        <v>0</v>
      </c>
      <c r="J45" s="5">
        <v>299950844</v>
      </c>
      <c r="K45" s="5">
        <v>4748801678</v>
      </c>
      <c r="L45" s="5">
        <v>0</v>
      </c>
      <c r="M45" s="5">
        <v>3989316272.8000002</v>
      </c>
      <c r="N45" s="5">
        <v>759485405.20000005</v>
      </c>
      <c r="O45" s="5">
        <v>3741372978.8000002</v>
      </c>
      <c r="P45" s="5">
        <v>1614252095</v>
      </c>
      <c r="Q45" s="5">
        <v>1614252095</v>
      </c>
    </row>
    <row r="46" spans="1:17" ht="54.35" x14ac:dyDescent="0.25">
      <c r="A46" s="2" t="s">
        <v>17</v>
      </c>
      <c r="B46" s="3" t="s">
        <v>18</v>
      </c>
      <c r="C46" s="4" t="s">
        <v>76</v>
      </c>
      <c r="D46" s="2" t="s">
        <v>20</v>
      </c>
      <c r="E46" s="2" t="s">
        <v>21</v>
      </c>
      <c r="F46" s="2" t="s">
        <v>22</v>
      </c>
      <c r="G46" s="3" t="s">
        <v>77</v>
      </c>
      <c r="H46" s="5">
        <v>5122468897</v>
      </c>
      <c r="I46" s="5">
        <v>0</v>
      </c>
      <c r="J46" s="5">
        <v>770949940</v>
      </c>
      <c r="K46" s="5">
        <v>4351518957</v>
      </c>
      <c r="L46" s="5">
        <v>0</v>
      </c>
      <c r="M46" s="5">
        <v>3948892479.9000001</v>
      </c>
      <c r="N46" s="5">
        <v>402626477.10000002</v>
      </c>
      <c r="O46" s="5">
        <v>3262631611.4000001</v>
      </c>
      <c r="P46" s="5">
        <v>1217889669.49</v>
      </c>
      <c r="Q46" s="5">
        <v>957719746.20000005</v>
      </c>
    </row>
    <row r="47" spans="1:17" ht="54.35" x14ac:dyDescent="0.25">
      <c r="A47" s="2" t="s">
        <v>17</v>
      </c>
      <c r="B47" s="3" t="s">
        <v>18</v>
      </c>
      <c r="C47" s="4" t="s">
        <v>78</v>
      </c>
      <c r="D47" s="2" t="s">
        <v>20</v>
      </c>
      <c r="E47" s="2" t="s">
        <v>21</v>
      </c>
      <c r="F47" s="2" t="s">
        <v>22</v>
      </c>
      <c r="G47" s="3" t="s">
        <v>79</v>
      </c>
      <c r="H47" s="5">
        <v>6273293206</v>
      </c>
      <c r="I47" s="5">
        <v>0</v>
      </c>
      <c r="J47" s="5">
        <v>2122383900</v>
      </c>
      <c r="K47" s="5">
        <v>4150909306</v>
      </c>
      <c r="L47" s="5">
        <v>0</v>
      </c>
      <c r="M47" s="5">
        <v>4090702360.4000001</v>
      </c>
      <c r="N47" s="5">
        <v>60206945.600000001</v>
      </c>
      <c r="O47" s="5">
        <v>3124813698.9000001</v>
      </c>
      <c r="P47" s="5">
        <v>1020446720.59</v>
      </c>
      <c r="Q47" s="5">
        <v>1020446720.59</v>
      </c>
    </row>
    <row r="48" spans="1:17" ht="54.35" x14ac:dyDescent="0.25">
      <c r="A48" s="2" t="s">
        <v>17</v>
      </c>
      <c r="B48" s="3" t="s">
        <v>18</v>
      </c>
      <c r="C48" s="4" t="s">
        <v>80</v>
      </c>
      <c r="D48" s="2" t="s">
        <v>20</v>
      </c>
      <c r="E48" s="2" t="s">
        <v>21</v>
      </c>
      <c r="F48" s="2" t="s">
        <v>22</v>
      </c>
      <c r="G48" s="3" t="s">
        <v>81</v>
      </c>
      <c r="H48" s="5">
        <v>12350560995</v>
      </c>
      <c r="I48" s="5">
        <v>0</v>
      </c>
      <c r="J48" s="5">
        <v>2879403516</v>
      </c>
      <c r="K48" s="5">
        <v>9471157479</v>
      </c>
      <c r="L48" s="5">
        <v>0</v>
      </c>
      <c r="M48" s="5">
        <v>8988069592.5200005</v>
      </c>
      <c r="N48" s="5">
        <v>483087886.48000002</v>
      </c>
      <c r="O48" s="5">
        <v>8575145348.5200005</v>
      </c>
      <c r="P48" s="5">
        <v>3981383884.6900001</v>
      </c>
      <c r="Q48" s="5">
        <v>3972455884.6900001</v>
      </c>
    </row>
    <row r="49" spans="1:17" ht="65.25" x14ac:dyDescent="0.25">
      <c r="A49" s="2" t="s">
        <v>17</v>
      </c>
      <c r="B49" s="3" t="s">
        <v>18</v>
      </c>
      <c r="C49" s="4" t="s">
        <v>82</v>
      </c>
      <c r="D49" s="2" t="s">
        <v>83</v>
      </c>
      <c r="E49" s="2" t="s">
        <v>84</v>
      </c>
      <c r="F49" s="2" t="s">
        <v>22</v>
      </c>
      <c r="G49" s="3" t="s">
        <v>85</v>
      </c>
      <c r="H49" s="5">
        <v>190000000000</v>
      </c>
      <c r="I49" s="5">
        <v>0</v>
      </c>
      <c r="J49" s="5">
        <v>40000000000</v>
      </c>
      <c r="K49" s="5">
        <v>150000000000</v>
      </c>
      <c r="L49" s="5">
        <v>0</v>
      </c>
      <c r="M49" s="5">
        <v>150000000000</v>
      </c>
      <c r="N49" s="5">
        <v>0</v>
      </c>
      <c r="O49" s="5">
        <v>50000000000</v>
      </c>
      <c r="P49" s="5">
        <v>0</v>
      </c>
      <c r="Q49" s="5">
        <v>0</v>
      </c>
    </row>
    <row r="50" spans="1:17" ht="65.25" x14ac:dyDescent="0.25">
      <c r="A50" s="2" t="s">
        <v>17</v>
      </c>
      <c r="B50" s="3" t="s">
        <v>18</v>
      </c>
      <c r="C50" s="4" t="s">
        <v>82</v>
      </c>
      <c r="D50" s="2" t="s">
        <v>20</v>
      </c>
      <c r="E50" s="2" t="s">
        <v>21</v>
      </c>
      <c r="F50" s="2" t="s">
        <v>22</v>
      </c>
      <c r="G50" s="3" t="s">
        <v>85</v>
      </c>
      <c r="H50" s="5">
        <v>6548210613</v>
      </c>
      <c r="I50" s="5">
        <v>0</v>
      </c>
      <c r="J50" s="5">
        <v>0</v>
      </c>
      <c r="K50" s="5">
        <v>6548210613</v>
      </c>
      <c r="L50" s="5">
        <v>0</v>
      </c>
      <c r="M50" s="5">
        <v>6548210236</v>
      </c>
      <c r="N50" s="5">
        <v>377</v>
      </c>
      <c r="O50" s="5">
        <v>6548210236</v>
      </c>
      <c r="P50" s="5">
        <v>0</v>
      </c>
      <c r="Q50" s="5">
        <v>0</v>
      </c>
    </row>
    <row r="51" spans="1:17" ht="54.35" x14ac:dyDescent="0.25">
      <c r="A51" s="2" t="s">
        <v>17</v>
      </c>
      <c r="B51" s="3" t="s">
        <v>18</v>
      </c>
      <c r="C51" s="4" t="s">
        <v>86</v>
      </c>
      <c r="D51" s="2" t="s">
        <v>20</v>
      </c>
      <c r="E51" s="2" t="s">
        <v>21</v>
      </c>
      <c r="F51" s="2" t="s">
        <v>22</v>
      </c>
      <c r="G51" s="3" t="s">
        <v>87</v>
      </c>
      <c r="H51" s="5">
        <v>21678449603</v>
      </c>
      <c r="I51" s="5">
        <v>2638194047</v>
      </c>
      <c r="J51" s="5">
        <v>0</v>
      </c>
      <c r="K51" s="5">
        <v>24316643650</v>
      </c>
      <c r="L51" s="5">
        <v>0</v>
      </c>
      <c r="M51" s="5">
        <v>21124182029.099998</v>
      </c>
      <c r="N51" s="5">
        <v>3192461620.9000001</v>
      </c>
      <c r="O51" s="5">
        <v>20982595608.599998</v>
      </c>
      <c r="P51" s="5">
        <v>8825478747</v>
      </c>
      <c r="Q51" s="5">
        <v>8825478747</v>
      </c>
    </row>
    <row r="52" spans="1:17" ht="54.35" x14ac:dyDescent="0.25">
      <c r="A52" s="2" t="s">
        <v>17</v>
      </c>
      <c r="B52" s="3" t="s">
        <v>18</v>
      </c>
      <c r="C52" s="4" t="s">
        <v>88</v>
      </c>
      <c r="D52" s="2" t="s">
        <v>20</v>
      </c>
      <c r="E52" s="2" t="s">
        <v>21</v>
      </c>
      <c r="F52" s="2" t="s">
        <v>22</v>
      </c>
      <c r="G52" s="3" t="s">
        <v>89</v>
      </c>
      <c r="H52" s="5">
        <v>7199863542</v>
      </c>
      <c r="I52" s="5">
        <v>0</v>
      </c>
      <c r="J52" s="5">
        <v>638490178</v>
      </c>
      <c r="K52" s="5">
        <v>6561373364</v>
      </c>
      <c r="L52" s="5">
        <v>0</v>
      </c>
      <c r="M52" s="5">
        <v>6386475665.8999996</v>
      </c>
      <c r="N52" s="5">
        <v>174897698.09999999</v>
      </c>
      <c r="O52" s="5">
        <v>5631020102.0500002</v>
      </c>
      <c r="P52" s="5">
        <v>2355893836.77</v>
      </c>
      <c r="Q52" s="5">
        <v>2343315806.77</v>
      </c>
    </row>
    <row r="53" spans="1:17" ht="54.35" x14ac:dyDescent="0.25">
      <c r="A53" s="2" t="s">
        <v>17</v>
      </c>
      <c r="B53" s="3" t="s">
        <v>18</v>
      </c>
      <c r="C53" s="4" t="s">
        <v>90</v>
      </c>
      <c r="D53" s="2" t="s">
        <v>20</v>
      </c>
      <c r="E53" s="2" t="s">
        <v>21</v>
      </c>
      <c r="F53" s="2" t="s">
        <v>22</v>
      </c>
      <c r="G53" s="3" t="s">
        <v>91</v>
      </c>
      <c r="H53" s="5">
        <v>8731236940</v>
      </c>
      <c r="I53" s="5">
        <v>0</v>
      </c>
      <c r="J53" s="5">
        <v>5043089002</v>
      </c>
      <c r="K53" s="5">
        <v>3688147938</v>
      </c>
      <c r="L53" s="5">
        <v>0</v>
      </c>
      <c r="M53" s="5">
        <v>3325822986</v>
      </c>
      <c r="N53" s="5">
        <v>362324952</v>
      </c>
      <c r="O53" s="5">
        <v>2245970537</v>
      </c>
      <c r="P53" s="5">
        <v>745039502</v>
      </c>
      <c r="Q53" s="5">
        <v>745039502</v>
      </c>
    </row>
    <row r="54" spans="1:17" ht="43.5" x14ac:dyDescent="0.25">
      <c r="A54" s="2" t="s">
        <v>17</v>
      </c>
      <c r="B54" s="3" t="s">
        <v>18</v>
      </c>
      <c r="C54" s="4" t="s">
        <v>92</v>
      </c>
      <c r="D54" s="2" t="s">
        <v>20</v>
      </c>
      <c r="E54" s="2" t="s">
        <v>21</v>
      </c>
      <c r="F54" s="2" t="s">
        <v>22</v>
      </c>
      <c r="G54" s="3" t="s">
        <v>93</v>
      </c>
      <c r="H54" s="5">
        <v>11906101227</v>
      </c>
      <c r="I54" s="5">
        <v>0</v>
      </c>
      <c r="J54" s="5">
        <v>2209886986</v>
      </c>
      <c r="K54" s="5">
        <v>9696214241</v>
      </c>
      <c r="L54" s="5">
        <v>0</v>
      </c>
      <c r="M54" s="5">
        <v>8663151671.7999992</v>
      </c>
      <c r="N54" s="5">
        <v>1033062569.2</v>
      </c>
      <c r="O54" s="5">
        <v>7660516061.4499998</v>
      </c>
      <c r="P54" s="5">
        <v>1815859263.02</v>
      </c>
      <c r="Q54" s="5">
        <v>1815859263.02</v>
      </c>
    </row>
    <row r="55" spans="1:17" ht="43.5" x14ac:dyDescent="0.25">
      <c r="A55" s="2" t="s">
        <v>17</v>
      </c>
      <c r="B55" s="3" t="s">
        <v>18</v>
      </c>
      <c r="C55" s="4" t="s">
        <v>94</v>
      </c>
      <c r="D55" s="2" t="s">
        <v>20</v>
      </c>
      <c r="E55" s="2" t="s">
        <v>21</v>
      </c>
      <c r="F55" s="2" t="s">
        <v>22</v>
      </c>
      <c r="G55" s="3" t="s">
        <v>95</v>
      </c>
      <c r="H55" s="5">
        <v>58190764153</v>
      </c>
      <c r="I55" s="5">
        <v>0</v>
      </c>
      <c r="J55" s="5">
        <v>1000199676</v>
      </c>
      <c r="K55" s="5">
        <v>57190564477</v>
      </c>
      <c r="L55" s="5">
        <v>0</v>
      </c>
      <c r="M55" s="5">
        <v>55578472896.099998</v>
      </c>
      <c r="N55" s="5">
        <v>1612091580.9000001</v>
      </c>
      <c r="O55" s="5">
        <v>53307224496.599998</v>
      </c>
      <c r="P55" s="5">
        <v>7997326416.3800001</v>
      </c>
      <c r="Q55" s="5">
        <v>7876585334.29</v>
      </c>
    </row>
    <row r="56" spans="1:17" ht="54.35" x14ac:dyDescent="0.25">
      <c r="A56" s="2" t="s">
        <v>17</v>
      </c>
      <c r="B56" s="3" t="s">
        <v>18</v>
      </c>
      <c r="C56" s="4" t="s">
        <v>96</v>
      </c>
      <c r="D56" s="2" t="s">
        <v>20</v>
      </c>
      <c r="E56" s="2" t="s">
        <v>21</v>
      </c>
      <c r="F56" s="2" t="s">
        <v>22</v>
      </c>
      <c r="G56" s="3" t="s">
        <v>97</v>
      </c>
      <c r="H56" s="5">
        <v>11023802538</v>
      </c>
      <c r="I56" s="5">
        <v>214127884</v>
      </c>
      <c r="J56" s="5">
        <v>1129036438</v>
      </c>
      <c r="K56" s="5">
        <v>10108893984</v>
      </c>
      <c r="L56" s="5">
        <v>0</v>
      </c>
      <c r="M56" s="5">
        <v>9902554257.7999992</v>
      </c>
      <c r="N56" s="5">
        <v>206339726.19999999</v>
      </c>
      <c r="O56" s="5">
        <v>9313104442.2999992</v>
      </c>
      <c r="P56" s="5">
        <v>2009871275.7</v>
      </c>
      <c r="Q56" s="5">
        <v>1763507604</v>
      </c>
    </row>
    <row r="57" spans="1:17" ht="54.35" x14ac:dyDescent="0.25">
      <c r="A57" s="2" t="s">
        <v>17</v>
      </c>
      <c r="B57" s="3" t="s">
        <v>18</v>
      </c>
      <c r="C57" s="4" t="s">
        <v>98</v>
      </c>
      <c r="D57" s="2" t="s">
        <v>20</v>
      </c>
      <c r="E57" s="2" t="s">
        <v>21</v>
      </c>
      <c r="F57" s="2" t="s">
        <v>22</v>
      </c>
      <c r="G57" s="3" t="s">
        <v>99</v>
      </c>
      <c r="H57" s="5">
        <v>9132649964</v>
      </c>
      <c r="I57" s="5">
        <v>0</v>
      </c>
      <c r="J57" s="5">
        <v>720384675</v>
      </c>
      <c r="K57" s="5">
        <v>8412265289</v>
      </c>
      <c r="L57" s="5">
        <v>0</v>
      </c>
      <c r="M57" s="5">
        <v>7696779978</v>
      </c>
      <c r="N57" s="5">
        <v>715485311</v>
      </c>
      <c r="O57" s="5">
        <v>7518879010.5</v>
      </c>
      <c r="P57" s="5">
        <v>2234059479.5300002</v>
      </c>
      <c r="Q57" s="5">
        <v>2230759479.5300002</v>
      </c>
    </row>
    <row r="58" spans="1:17" ht="43.5" x14ac:dyDescent="0.25">
      <c r="A58" s="2" t="s">
        <v>17</v>
      </c>
      <c r="B58" s="3" t="s">
        <v>18</v>
      </c>
      <c r="C58" s="4" t="s">
        <v>100</v>
      </c>
      <c r="D58" s="2" t="s">
        <v>20</v>
      </c>
      <c r="E58" s="2" t="s">
        <v>21</v>
      </c>
      <c r="F58" s="2" t="s">
        <v>22</v>
      </c>
      <c r="G58" s="3" t="s">
        <v>101</v>
      </c>
      <c r="H58" s="5">
        <v>35363682750</v>
      </c>
      <c r="I58" s="5">
        <v>1021792395</v>
      </c>
      <c r="J58" s="5">
        <v>5285853359</v>
      </c>
      <c r="K58" s="5">
        <v>31099621786</v>
      </c>
      <c r="L58" s="5">
        <v>0</v>
      </c>
      <c r="M58" s="5">
        <v>29846985905.5</v>
      </c>
      <c r="N58" s="5">
        <v>1252635880.5</v>
      </c>
      <c r="O58" s="5">
        <v>26903059748.5</v>
      </c>
      <c r="P58" s="5">
        <v>9098484679.1200008</v>
      </c>
      <c r="Q58" s="5">
        <v>8211171054.1199999</v>
      </c>
    </row>
    <row r="59" spans="1:17" ht="43.5" x14ac:dyDescent="0.25">
      <c r="A59" s="2" t="s">
        <v>17</v>
      </c>
      <c r="B59" s="3" t="s">
        <v>18</v>
      </c>
      <c r="C59" s="4" t="s">
        <v>102</v>
      </c>
      <c r="D59" s="2" t="s">
        <v>20</v>
      </c>
      <c r="E59" s="2" t="s">
        <v>21</v>
      </c>
      <c r="F59" s="2" t="s">
        <v>22</v>
      </c>
      <c r="G59" s="3" t="s">
        <v>103</v>
      </c>
      <c r="H59" s="5">
        <v>31422455861</v>
      </c>
      <c r="I59" s="5">
        <v>515655762</v>
      </c>
      <c r="J59" s="5">
        <v>6234915442</v>
      </c>
      <c r="K59" s="5">
        <v>25703196181</v>
      </c>
      <c r="L59" s="5">
        <v>0</v>
      </c>
      <c r="M59" s="5">
        <v>24990625495.360001</v>
      </c>
      <c r="N59" s="5">
        <v>712570685.63999999</v>
      </c>
      <c r="O59" s="5">
        <v>24128136823.360001</v>
      </c>
      <c r="P59" s="5">
        <v>10565106894.139999</v>
      </c>
      <c r="Q59" s="5">
        <v>10321543673.139999</v>
      </c>
    </row>
    <row r="60" spans="1:17" ht="43.5" x14ac:dyDescent="0.25">
      <c r="A60" s="2" t="s">
        <v>17</v>
      </c>
      <c r="B60" s="3" t="s">
        <v>18</v>
      </c>
      <c r="C60" s="4" t="s">
        <v>104</v>
      </c>
      <c r="D60" s="2" t="s">
        <v>20</v>
      </c>
      <c r="E60" s="2" t="s">
        <v>21</v>
      </c>
      <c r="F60" s="2" t="s">
        <v>22</v>
      </c>
      <c r="G60" s="3" t="s">
        <v>105</v>
      </c>
      <c r="H60" s="5">
        <v>19518118942</v>
      </c>
      <c r="I60" s="5">
        <v>0</v>
      </c>
      <c r="J60" s="5">
        <v>3861956850</v>
      </c>
      <c r="K60" s="5">
        <v>15656162092</v>
      </c>
      <c r="L60" s="5">
        <v>0</v>
      </c>
      <c r="M60" s="5">
        <v>14550756975.280001</v>
      </c>
      <c r="N60" s="5">
        <v>1105405116.72</v>
      </c>
      <c r="O60" s="5">
        <v>13636692780.059999</v>
      </c>
      <c r="P60" s="5">
        <v>5343515230.5100002</v>
      </c>
      <c r="Q60" s="5">
        <v>5342521020.5100002</v>
      </c>
    </row>
    <row r="61" spans="1:17" ht="43.5" x14ac:dyDescent="0.25">
      <c r="A61" s="2" t="s">
        <v>17</v>
      </c>
      <c r="B61" s="3" t="s">
        <v>18</v>
      </c>
      <c r="C61" s="4" t="s">
        <v>106</v>
      </c>
      <c r="D61" s="2" t="s">
        <v>20</v>
      </c>
      <c r="E61" s="2" t="s">
        <v>21</v>
      </c>
      <c r="F61" s="2" t="s">
        <v>22</v>
      </c>
      <c r="G61" s="3" t="s">
        <v>107</v>
      </c>
      <c r="H61" s="5">
        <v>47668550306</v>
      </c>
      <c r="I61" s="5">
        <v>0</v>
      </c>
      <c r="J61" s="5">
        <v>3549278686</v>
      </c>
      <c r="K61" s="5">
        <v>44119271620</v>
      </c>
      <c r="L61" s="5">
        <v>0</v>
      </c>
      <c r="M61" s="5">
        <v>43236108383.209999</v>
      </c>
      <c r="N61" s="5">
        <v>883163236.78999996</v>
      </c>
      <c r="O61" s="5">
        <v>42871820870.769997</v>
      </c>
      <c r="P61" s="5">
        <v>4222944144.9000001</v>
      </c>
      <c r="Q61" s="5">
        <v>4222944144.9000001</v>
      </c>
    </row>
    <row r="62" spans="1:17" ht="43.5" x14ac:dyDescent="0.25">
      <c r="A62" s="2" t="s">
        <v>17</v>
      </c>
      <c r="B62" s="3" t="s">
        <v>18</v>
      </c>
      <c r="C62" s="4" t="s">
        <v>108</v>
      </c>
      <c r="D62" s="2" t="s">
        <v>20</v>
      </c>
      <c r="E62" s="2" t="s">
        <v>21</v>
      </c>
      <c r="F62" s="2" t="s">
        <v>22</v>
      </c>
      <c r="G62" s="3" t="s">
        <v>109</v>
      </c>
      <c r="H62" s="5">
        <v>1500000000</v>
      </c>
      <c r="I62" s="5">
        <v>0</v>
      </c>
      <c r="J62" s="5">
        <v>1194016667</v>
      </c>
      <c r="K62" s="5">
        <v>305983333</v>
      </c>
      <c r="L62" s="5">
        <v>0</v>
      </c>
      <c r="M62" s="5">
        <v>305983333</v>
      </c>
      <c r="N62" s="5">
        <v>0</v>
      </c>
      <c r="O62" s="5">
        <v>305983333</v>
      </c>
      <c r="P62" s="5">
        <v>162590499</v>
      </c>
      <c r="Q62" s="5">
        <v>162590499</v>
      </c>
    </row>
    <row r="63" spans="1:17" ht="21.75" x14ac:dyDescent="0.25">
      <c r="A63" s="2" t="s">
        <v>17</v>
      </c>
      <c r="B63" s="3" t="s">
        <v>18</v>
      </c>
      <c r="C63" s="4" t="s">
        <v>110</v>
      </c>
      <c r="D63" s="2" t="s">
        <v>20</v>
      </c>
      <c r="E63" s="2" t="s">
        <v>21</v>
      </c>
      <c r="F63" s="2" t="s">
        <v>22</v>
      </c>
      <c r="G63" s="3" t="s">
        <v>111</v>
      </c>
      <c r="H63" s="5">
        <v>95104041330</v>
      </c>
      <c r="I63" s="5">
        <v>154292551</v>
      </c>
      <c r="J63" s="5">
        <v>25000000000</v>
      </c>
      <c r="K63" s="5">
        <v>70258333881</v>
      </c>
      <c r="L63" s="5">
        <v>0</v>
      </c>
      <c r="M63" s="5">
        <v>65193183825.279999</v>
      </c>
      <c r="N63" s="5">
        <v>5065150055.7200003</v>
      </c>
      <c r="O63" s="5">
        <v>55257711595.989998</v>
      </c>
      <c r="P63" s="5">
        <v>17756369743.450001</v>
      </c>
      <c r="Q63" s="5">
        <v>17697323460.57</v>
      </c>
    </row>
    <row r="64" spans="1:17" ht="65.25" x14ac:dyDescent="0.25">
      <c r="A64" s="2" t="s">
        <v>17</v>
      </c>
      <c r="B64" s="3" t="s">
        <v>18</v>
      </c>
      <c r="C64" s="4" t="s">
        <v>112</v>
      </c>
      <c r="D64" s="2" t="s">
        <v>20</v>
      </c>
      <c r="E64" s="2" t="s">
        <v>21</v>
      </c>
      <c r="F64" s="2" t="s">
        <v>22</v>
      </c>
      <c r="G64" s="3" t="s">
        <v>113</v>
      </c>
      <c r="H64" s="5">
        <v>23814596023</v>
      </c>
      <c r="I64" s="5">
        <v>0</v>
      </c>
      <c r="J64" s="5">
        <v>2000000000</v>
      </c>
      <c r="K64" s="5">
        <v>21814596023</v>
      </c>
      <c r="L64" s="5">
        <v>0</v>
      </c>
      <c r="M64" s="5">
        <v>21383216275.490002</v>
      </c>
      <c r="N64" s="5">
        <v>431379747.50999999</v>
      </c>
      <c r="O64" s="5">
        <v>16873820584.49</v>
      </c>
      <c r="P64" s="5">
        <v>6058367790</v>
      </c>
      <c r="Q64" s="5">
        <v>6058367790</v>
      </c>
    </row>
    <row r="65" spans="1:17" ht="32.6" x14ac:dyDescent="0.25">
      <c r="A65" s="2" t="s">
        <v>17</v>
      </c>
      <c r="B65" s="3" t="s">
        <v>18</v>
      </c>
      <c r="C65" s="4" t="s">
        <v>114</v>
      </c>
      <c r="D65" s="2" t="s">
        <v>20</v>
      </c>
      <c r="E65" s="2" t="s">
        <v>21</v>
      </c>
      <c r="F65" s="2" t="s">
        <v>22</v>
      </c>
      <c r="G65" s="3" t="s">
        <v>115</v>
      </c>
      <c r="H65" s="5">
        <v>614216315</v>
      </c>
      <c r="I65" s="5">
        <v>0</v>
      </c>
      <c r="J65" s="5">
        <v>0</v>
      </c>
      <c r="K65" s="5">
        <v>614216315</v>
      </c>
      <c r="L65" s="5">
        <v>0</v>
      </c>
      <c r="M65" s="5">
        <v>743374</v>
      </c>
      <c r="N65" s="5">
        <v>613472941</v>
      </c>
      <c r="O65" s="5">
        <v>743374</v>
      </c>
      <c r="P65" s="5">
        <v>0</v>
      </c>
      <c r="Q65" s="5">
        <v>0</v>
      </c>
    </row>
    <row r="66" spans="1:17" ht="32.6" x14ac:dyDescent="0.25">
      <c r="A66" s="2" t="s">
        <v>17</v>
      </c>
      <c r="B66" s="3" t="s">
        <v>18</v>
      </c>
      <c r="C66" s="4" t="s">
        <v>116</v>
      </c>
      <c r="D66" s="2" t="s">
        <v>83</v>
      </c>
      <c r="E66" s="2" t="s">
        <v>117</v>
      </c>
      <c r="F66" s="2" t="s">
        <v>22</v>
      </c>
      <c r="G66" s="3" t="s">
        <v>118</v>
      </c>
      <c r="H66" s="5">
        <v>106886000000</v>
      </c>
      <c r="I66" s="5">
        <v>0</v>
      </c>
      <c r="J66" s="5">
        <v>0</v>
      </c>
      <c r="K66" s="5">
        <v>106886000000</v>
      </c>
      <c r="L66" s="5">
        <v>0</v>
      </c>
      <c r="M66" s="5">
        <v>106885675000</v>
      </c>
      <c r="N66" s="5">
        <v>325000</v>
      </c>
      <c r="O66" s="5">
        <v>106885675000</v>
      </c>
      <c r="P66" s="5">
        <v>0</v>
      </c>
      <c r="Q66" s="5">
        <v>0</v>
      </c>
    </row>
    <row r="67" spans="1:17" ht="32.6" x14ac:dyDescent="0.25">
      <c r="A67" s="2" t="s">
        <v>17</v>
      </c>
      <c r="B67" s="3" t="s">
        <v>18</v>
      </c>
      <c r="C67" s="4" t="s">
        <v>116</v>
      </c>
      <c r="D67" s="2" t="s">
        <v>83</v>
      </c>
      <c r="E67" s="2" t="s">
        <v>84</v>
      </c>
      <c r="F67" s="2" t="s">
        <v>22</v>
      </c>
      <c r="G67" s="3" t="s">
        <v>118</v>
      </c>
      <c r="H67" s="5">
        <v>0</v>
      </c>
      <c r="I67" s="5">
        <v>40000000000</v>
      </c>
      <c r="J67" s="5">
        <v>0</v>
      </c>
      <c r="K67" s="5">
        <v>40000000000</v>
      </c>
      <c r="L67" s="5">
        <v>0</v>
      </c>
      <c r="M67" s="5">
        <v>40000000000</v>
      </c>
      <c r="N67" s="5">
        <v>0</v>
      </c>
      <c r="O67" s="5">
        <v>40000000000</v>
      </c>
      <c r="P67" s="5">
        <v>0</v>
      </c>
      <c r="Q67" s="5">
        <v>0</v>
      </c>
    </row>
    <row r="68" spans="1:17" ht="32.6" x14ac:dyDescent="0.25">
      <c r="A68" s="2" t="s">
        <v>17</v>
      </c>
      <c r="B68" s="3" t="s">
        <v>18</v>
      </c>
      <c r="C68" s="4" t="s">
        <v>116</v>
      </c>
      <c r="D68" s="2" t="s">
        <v>20</v>
      </c>
      <c r="E68" s="2" t="s">
        <v>21</v>
      </c>
      <c r="F68" s="2" t="s">
        <v>22</v>
      </c>
      <c r="G68" s="3" t="s">
        <v>118</v>
      </c>
      <c r="H68" s="5">
        <v>0</v>
      </c>
      <c r="I68" s="5">
        <v>59988712820</v>
      </c>
      <c r="J68" s="5">
        <v>0</v>
      </c>
      <c r="K68" s="5">
        <v>59988712820</v>
      </c>
      <c r="L68" s="5">
        <v>0</v>
      </c>
      <c r="M68" s="5">
        <v>59988712820</v>
      </c>
      <c r="N68" s="5">
        <v>0</v>
      </c>
      <c r="O68" s="5">
        <v>14677031931</v>
      </c>
      <c r="P68" s="5">
        <v>0</v>
      </c>
      <c r="Q68" s="5">
        <v>0</v>
      </c>
    </row>
    <row r="69" spans="1:17" ht="32.6" x14ac:dyDescent="0.25">
      <c r="A69" s="2" t="s">
        <v>17</v>
      </c>
      <c r="B69" s="3" t="s">
        <v>18</v>
      </c>
      <c r="C69" s="4" t="s">
        <v>119</v>
      </c>
      <c r="D69" s="2" t="s">
        <v>20</v>
      </c>
      <c r="E69" s="2" t="s">
        <v>21</v>
      </c>
      <c r="F69" s="2" t="s">
        <v>22</v>
      </c>
      <c r="G69" s="3" t="s">
        <v>120</v>
      </c>
      <c r="H69" s="5">
        <v>6814771000</v>
      </c>
      <c r="I69" s="5">
        <v>0</v>
      </c>
      <c r="J69" s="5">
        <v>0</v>
      </c>
      <c r="K69" s="5">
        <v>6814771000</v>
      </c>
      <c r="L69" s="5">
        <v>0</v>
      </c>
      <c r="M69" s="5">
        <v>499953470</v>
      </c>
      <c r="N69" s="5">
        <v>6314817530</v>
      </c>
      <c r="O69" s="5">
        <v>479687817</v>
      </c>
      <c r="P69" s="5">
        <v>305012474</v>
      </c>
      <c r="Q69" s="5">
        <v>298751312</v>
      </c>
    </row>
    <row r="70" spans="1:17" ht="43.5" x14ac:dyDescent="0.25">
      <c r="A70" s="2" t="s">
        <v>17</v>
      </c>
      <c r="B70" s="3" t="s">
        <v>18</v>
      </c>
      <c r="C70" s="4" t="s">
        <v>121</v>
      </c>
      <c r="D70" s="2" t="s">
        <v>20</v>
      </c>
      <c r="E70" s="2" t="s">
        <v>21</v>
      </c>
      <c r="F70" s="2" t="s">
        <v>22</v>
      </c>
      <c r="G70" s="3" t="s">
        <v>122</v>
      </c>
      <c r="H70" s="5">
        <v>28975669495</v>
      </c>
      <c r="I70" s="5">
        <v>0</v>
      </c>
      <c r="J70" s="5">
        <v>0</v>
      </c>
      <c r="K70" s="5">
        <v>28975669495</v>
      </c>
      <c r="L70" s="5">
        <v>0</v>
      </c>
      <c r="M70" s="5">
        <v>14770997897</v>
      </c>
      <c r="N70" s="5">
        <v>14204671598</v>
      </c>
      <c r="O70" s="5">
        <v>11815665993.09</v>
      </c>
      <c r="P70" s="5">
        <v>4391787344.9200001</v>
      </c>
      <c r="Q70" s="5">
        <v>4238412760.9200001</v>
      </c>
    </row>
    <row r="71" spans="1:17" ht="97.85" x14ac:dyDescent="0.25">
      <c r="A71" s="2" t="s">
        <v>17</v>
      </c>
      <c r="B71" s="3" t="s">
        <v>18</v>
      </c>
      <c r="C71" s="4" t="s">
        <v>123</v>
      </c>
      <c r="D71" s="2" t="s">
        <v>20</v>
      </c>
      <c r="E71" s="2" t="s">
        <v>21</v>
      </c>
      <c r="F71" s="2" t="s">
        <v>22</v>
      </c>
      <c r="G71" s="3" t="s">
        <v>124</v>
      </c>
      <c r="H71" s="5">
        <v>29000000000</v>
      </c>
      <c r="I71" s="5">
        <v>0</v>
      </c>
      <c r="J71" s="5">
        <v>0</v>
      </c>
      <c r="K71" s="5">
        <v>29000000000</v>
      </c>
      <c r="L71" s="5">
        <v>0</v>
      </c>
      <c r="M71" s="5">
        <v>26937470633.16</v>
      </c>
      <c r="N71" s="5">
        <v>2062529366.8399999</v>
      </c>
      <c r="O71" s="5">
        <v>16494390019.059999</v>
      </c>
      <c r="P71" s="5">
        <v>13520291129.99</v>
      </c>
      <c r="Q71" s="5">
        <v>13372114361.92</v>
      </c>
    </row>
    <row r="72" spans="1:17" ht="65.25" x14ac:dyDescent="0.25">
      <c r="A72" s="2" t="s">
        <v>17</v>
      </c>
      <c r="B72" s="3" t="s">
        <v>18</v>
      </c>
      <c r="C72" s="4" t="s">
        <v>125</v>
      </c>
      <c r="D72" s="2" t="s">
        <v>20</v>
      </c>
      <c r="E72" s="2" t="s">
        <v>21</v>
      </c>
      <c r="F72" s="2" t="s">
        <v>22</v>
      </c>
      <c r="G72" s="3" t="s">
        <v>126</v>
      </c>
      <c r="H72" s="5">
        <v>3182700000</v>
      </c>
      <c r="I72" s="5">
        <v>0</v>
      </c>
      <c r="J72" s="5">
        <v>0</v>
      </c>
      <c r="K72" s="5">
        <v>3182700000</v>
      </c>
      <c r="L72" s="5">
        <v>0</v>
      </c>
      <c r="M72" s="5">
        <v>2712587725</v>
      </c>
      <c r="N72" s="5">
        <v>470112275</v>
      </c>
      <c r="O72" s="5">
        <v>84000000</v>
      </c>
      <c r="P72" s="5">
        <v>36399998</v>
      </c>
      <c r="Q72" s="5">
        <v>36399998</v>
      </c>
    </row>
    <row r="73" spans="1:17" ht="43.5" x14ac:dyDescent="0.25">
      <c r="A73" s="2" t="s">
        <v>17</v>
      </c>
      <c r="B73" s="3" t="s">
        <v>18</v>
      </c>
      <c r="C73" s="4" t="s">
        <v>127</v>
      </c>
      <c r="D73" s="2" t="s">
        <v>20</v>
      </c>
      <c r="E73" s="2" t="s">
        <v>21</v>
      </c>
      <c r="F73" s="2" t="s">
        <v>22</v>
      </c>
      <c r="G73" s="3" t="s">
        <v>128</v>
      </c>
      <c r="H73" s="5">
        <v>20000000000</v>
      </c>
      <c r="I73" s="5">
        <v>0</v>
      </c>
      <c r="J73" s="5">
        <v>0</v>
      </c>
      <c r="K73" s="5">
        <v>20000000000</v>
      </c>
      <c r="L73" s="5">
        <v>0</v>
      </c>
      <c r="M73" s="5">
        <v>16206602727.530001</v>
      </c>
      <c r="N73" s="5">
        <v>3793397272.4699998</v>
      </c>
      <c r="O73" s="5">
        <v>11276475076.9</v>
      </c>
      <c r="P73" s="5">
        <v>3825893642.27</v>
      </c>
      <c r="Q73" s="5">
        <v>3800956158.4699998</v>
      </c>
    </row>
    <row r="74" spans="1:17" ht="27.2" customHeight="1" x14ac:dyDescent="0.25">
      <c r="A74" s="9"/>
      <c r="B74" s="9"/>
      <c r="C74" s="9"/>
      <c r="D74" s="9"/>
      <c r="E74" s="9"/>
      <c r="F74" s="9"/>
      <c r="G74" s="9" t="s">
        <v>132</v>
      </c>
      <c r="H74" s="10">
        <f>SUM(H36:H73)</f>
        <v>997142545584</v>
      </c>
      <c r="I74" s="10">
        <f t="shared" ref="I74:Q74" si="2">SUM(I36:I73)</f>
        <v>116580138298</v>
      </c>
      <c r="J74" s="10">
        <f t="shared" si="2"/>
        <v>116580138298</v>
      </c>
      <c r="K74" s="10">
        <f t="shared" si="2"/>
        <v>997142545584</v>
      </c>
      <c r="L74" s="10">
        <f t="shared" si="2"/>
        <v>0</v>
      </c>
      <c r="M74" s="10">
        <f t="shared" si="2"/>
        <v>934789169265.35999</v>
      </c>
      <c r="N74" s="10">
        <f t="shared" si="2"/>
        <v>62353376318.639999</v>
      </c>
      <c r="O74" s="10">
        <f t="shared" si="2"/>
        <v>728417671568.20996</v>
      </c>
      <c r="P74" s="10">
        <f t="shared" si="2"/>
        <v>156069603652.54996</v>
      </c>
      <c r="Q74" s="10">
        <f t="shared" si="2"/>
        <v>153262612933.31998</v>
      </c>
    </row>
    <row r="75" spans="1:17" ht="27.85" customHeight="1" x14ac:dyDescent="0.25">
      <c r="A75" s="11"/>
      <c r="B75" s="12"/>
      <c r="C75" s="13"/>
      <c r="D75" s="11"/>
      <c r="E75" s="11"/>
      <c r="F75" s="11"/>
      <c r="G75" s="14" t="s">
        <v>133</v>
      </c>
      <c r="H75" s="15">
        <f>+H32+H35+H74</f>
        <v>1605878545584</v>
      </c>
      <c r="I75" s="15">
        <f t="shared" ref="I75:Q75" si="3">+I32+I35+I74</f>
        <v>116580138298</v>
      </c>
      <c r="J75" s="15">
        <f t="shared" si="3"/>
        <v>116580138298</v>
      </c>
      <c r="K75" s="15">
        <f t="shared" si="3"/>
        <v>1605878545584</v>
      </c>
      <c r="L75" s="15">
        <f t="shared" si="3"/>
        <v>0</v>
      </c>
      <c r="M75" s="15">
        <f t="shared" si="3"/>
        <v>1501562148773.3599</v>
      </c>
      <c r="N75" s="15">
        <f t="shared" si="3"/>
        <v>104316396810.64</v>
      </c>
      <c r="O75" s="15">
        <f t="shared" si="3"/>
        <v>1019256136106.3999</v>
      </c>
      <c r="P75" s="15">
        <f t="shared" si="3"/>
        <v>424970944297.48999</v>
      </c>
      <c r="Q75" s="15">
        <f t="shared" si="3"/>
        <v>416358441119.26001</v>
      </c>
    </row>
    <row r="76" spans="1:17" ht="21.1" customHeight="1" x14ac:dyDescent="0.25"/>
    <row r="77" spans="1:17" ht="21.1" customHeight="1" x14ac:dyDescent="0.25">
      <c r="A77" s="16" t="s">
        <v>134</v>
      </c>
    </row>
    <row r="78" spans="1:17" x14ac:dyDescent="0.25"/>
  </sheetData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1E4DDE1-64BA-48C5-BC4E-FB299EE9389F}"/>
</file>

<file path=customXml/itemProps2.xml><?xml version="1.0" encoding="utf-8"?>
<ds:datastoreItem xmlns:ds="http://schemas.openxmlformats.org/officeDocument/2006/customXml" ds:itemID="{64DCCB7B-8AD3-4FBD-8DBE-A3B369BD4375}"/>
</file>

<file path=customXml/itemProps3.xml><?xml version="1.0" encoding="utf-8"?>
<ds:datastoreItem xmlns:ds="http://schemas.openxmlformats.org/officeDocument/2006/customXml" ds:itemID="{4D7D9467-A296-4E38-83D1-98C5846EC3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Julio 2022</dc:title>
  <dc:creator>Sandra Patricia Jimenez Gonzalez</dc:creator>
  <cp:lastModifiedBy>Sandra Patricia Jimenez Gonzalez</cp:lastModifiedBy>
  <dcterms:created xsi:type="dcterms:W3CDTF">2022-08-01T20:41:20Z</dcterms:created>
  <dcterms:modified xsi:type="dcterms:W3CDTF">2022-08-03T19:32:02Z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