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38" documentId="8_{9BFB805C-8967-49C5-8752-B78A5B68B18A}" xr6:coauthVersionLast="47" xr6:coauthVersionMax="47" xr10:uidLastSave="{812D42E3-5992-4AFE-B260-D1020046711E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5" i="1" l="1"/>
  <c r="L65" i="1"/>
  <c r="Q64" i="1"/>
  <c r="Q65" i="1" s="1"/>
  <c r="P64" i="1"/>
  <c r="O64" i="1"/>
  <c r="O65" i="1" s="1"/>
  <c r="N64" i="1"/>
  <c r="N65" i="1" s="1"/>
  <c r="M64" i="1"/>
  <c r="M65" i="1" s="1"/>
  <c r="L64" i="1"/>
  <c r="K64" i="1"/>
  <c r="K65" i="1" s="1"/>
  <c r="J64" i="1"/>
  <c r="J65" i="1" s="1"/>
  <c r="I64" i="1"/>
  <c r="I65" i="1" s="1"/>
  <c r="H65" i="1"/>
  <c r="H64" i="1"/>
  <c r="Q27" i="1"/>
  <c r="P27" i="1"/>
  <c r="O27" i="1"/>
  <c r="N27" i="1"/>
  <c r="M27" i="1"/>
  <c r="L27" i="1"/>
  <c r="K27" i="1"/>
  <c r="J27" i="1"/>
  <c r="I27" i="1"/>
  <c r="H27" i="1"/>
  <c r="Q24" i="1"/>
  <c r="P24" i="1"/>
  <c r="O24" i="1"/>
  <c r="N24" i="1"/>
  <c r="M24" i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<sst xmlns="http://schemas.openxmlformats.org/spreadsheetml/2006/main" count="395" uniqueCount="136">
  <si>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</si>
  <si>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</si>
  <si>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</si>
  <si>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</si>
  <si>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</si>
  <si>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</si>
  <si>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</si>
  <si>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</si>
  <si>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</si>
  <si>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</si>
  <si>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</si>
  <si>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</si>
  <si>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</si>
  <si>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</si>
  <si>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</si>
  <si>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</si>
  <si>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</si>
  <si>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</si>
  <si>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</si>
  <si>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</si>
  <si>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</si>
  <si>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</si>
  <si>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</si>
  <si>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</si>
  <si>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</si>
  <si>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</si>
  <si>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</si>
  <si>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</si>
  <si>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</si>
  <si>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</si>
  <si>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</si>
  <si>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</si>
  <si>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</si>
  <si>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</si>
  <si>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</si>
  <si>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</si>
  <si>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</si>
  <si>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</si>
  <si>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</si>
  <si>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</si>
  <si>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</si>
  <si>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</si>
  <si>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</si>
  <si>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</si>
  <si>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</si>
  <si>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</si>
  <si>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</si>
  <si>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</si>
  <si>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</si>
  <si>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</si>
  <si>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</si>
  <si>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</si>
  <si>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</si>
  <si>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</si>
  <si>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</si>
  <si>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</si>
  <si>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</si>
  <si>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</si>
  <si>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</si>
  <si>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</si>
  <si>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</si>
  <si>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</si>
  <si>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</si>
  <si>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</si>
  <si>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</si>
  <si>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</si>
  <si>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</si>
  <si>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</si>
  <si>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</si>
  <si>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</si>
  <si>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</si>
  <si>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</si>
  <si>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</si>
  <si>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</si>
  <si>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</si>
  <si>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</si>
  <si>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</si>
  <si>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</si>
  <si>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</si>
  <si>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</si>
  <si>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</si>
  <si>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</si>
  <si>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</si>
  <si>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</si>
  <si>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</si>
  <si>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</si>
  <si>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</si>
  <si>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</si>
  <si>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</si>
  <si>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</si>
  <si>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</si>
  <si>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</si>
  <si>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</si>
  <si>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</si>
  <si>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</si>
  <si>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</si>
  <si>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</si>
  <si>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</si>
  <si>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</si>
  <si>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</si>
  <si>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</si>
  <si>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</si>
  <si>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</si>
  <si>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</si>
  <si>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</si>
  <si>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</si>
  <si>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</si>
  <si>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</si>
  <si>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</si>
  <si>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</si>
  <si>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</si>
  <si>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</si>
  <si>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</si>
  <si>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</si>
  <si>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</si>
  <si>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</si>
  <si>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</si>
  <si>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</si>
  <si>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</si>
  <si>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</si>
  <si>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</si>
  <si>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</si>
  <si>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</si>
  <si>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</si>
  <si>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</si>
  <si>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</si>
  <si>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</si>
  <si>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</si>
  <si>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</si>
  <si>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28 febrero 2022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</si>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</sst>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F243E"/>
      <name val="Arial"/>
      <family val="2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164" fontId="4" fillId="4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523875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E02B5-A823-473A-9DB2-2DAF5E41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02577" cy="676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69910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DCB896-627F-4431-AC73-675ED598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794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showGridLines="0" tabSelected="1" workbookViewId="0">
      <selection activeCell="A69" sqref="A69:XFD1048576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8" customWidth="1"/>
    <col min="19" max="19" width="6.5" hidden="1"/>
    <col min="20" max="16384" width="11" hidden="1"/>
  </cols>
  <sheetData>
    <row r="1" spans="1:17" x14ac:dyDescent="0.25"/>
    <row r="2" spans="1:17" x14ac:dyDescent="0.25"/>
    <row r="3" spans="1:17" x14ac:dyDescent="0.25"/>
    <row r="4" spans="1:17" x14ac:dyDescent="0.25"/>
    <row r="5" spans="1:17" ht="21.1" x14ac:dyDescent="0.25">
      <c r="A5" s="15" t="s">
        <v>130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3.8" customHeight="1" x14ac:dyDescent="0.3">
      <c r="A6" s="1" t="s">
        <v>129</v>
      </c>
    </row>
    <row r="7" spans="1:17" x14ac:dyDescent="0.25"/>
    <row r="8" spans="1:17" s="3" customFormat="1" ht="28.5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3" customFormat="1" ht="32.6" x14ac:dyDescent="0.25">
      <c r="A9" s="4" t="s">
        <v>17</v>
      </c>
      <c r="B9" s="5" t="s">
        <v>18</v>
      </c>
      <c r="C9" s="6" t="s">
        <v>19</v>
      </c>
      <c r="D9" s="4" t="s">
        <v>20</v>
      </c>
      <c r="E9" s="4" t="s">
        <v>21</v>
      </c>
      <c r="F9" s="4" t="s">
        <v>22</v>
      </c>
      <c r="G9" s="5" t="s">
        <v>23</v>
      </c>
      <c r="H9" s="7">
        <v>209444000000</v>
      </c>
      <c r="I9" s="7">
        <v>0</v>
      </c>
      <c r="J9" s="7">
        <v>0</v>
      </c>
      <c r="K9" s="7">
        <v>209444000000</v>
      </c>
      <c r="L9" s="7">
        <v>0</v>
      </c>
      <c r="M9" s="7">
        <v>209444000000</v>
      </c>
      <c r="N9" s="7">
        <v>0</v>
      </c>
      <c r="O9" s="7">
        <v>30136640975</v>
      </c>
      <c r="P9" s="7">
        <v>30110455849</v>
      </c>
      <c r="Q9" s="7">
        <v>30110455849</v>
      </c>
    </row>
    <row r="10" spans="1:17" ht="32.6" x14ac:dyDescent="0.25">
      <c r="A10" s="4" t="s">
        <v>17</v>
      </c>
      <c r="B10" s="5" t="s">
        <v>18</v>
      </c>
      <c r="C10" s="6" t="s">
        <v>24</v>
      </c>
      <c r="D10" s="4" t="s">
        <v>20</v>
      </c>
      <c r="E10" s="4" t="s">
        <v>21</v>
      </c>
      <c r="F10" s="4" t="s">
        <v>22</v>
      </c>
      <c r="G10" s="5" t="s">
        <v>25</v>
      </c>
      <c r="H10" s="7">
        <v>92142000000</v>
      </c>
      <c r="I10" s="7">
        <v>0</v>
      </c>
      <c r="J10" s="7">
        <v>0</v>
      </c>
      <c r="K10" s="7">
        <v>92142000000</v>
      </c>
      <c r="L10" s="7">
        <v>0</v>
      </c>
      <c r="M10" s="7">
        <v>92142000000</v>
      </c>
      <c r="N10" s="7">
        <v>0</v>
      </c>
      <c r="O10" s="7">
        <v>8783816895</v>
      </c>
      <c r="P10" s="7">
        <v>8783816895</v>
      </c>
      <c r="Q10" s="7">
        <v>8783816895</v>
      </c>
    </row>
    <row r="11" spans="1:17" ht="32.6" x14ac:dyDescent="0.25">
      <c r="A11" s="4" t="s">
        <v>17</v>
      </c>
      <c r="B11" s="5" t="s">
        <v>18</v>
      </c>
      <c r="C11" s="6" t="s">
        <v>26</v>
      </c>
      <c r="D11" s="4" t="s">
        <v>20</v>
      </c>
      <c r="E11" s="4" t="s">
        <v>21</v>
      </c>
      <c r="F11" s="4" t="s">
        <v>22</v>
      </c>
      <c r="G11" s="5" t="s">
        <v>27</v>
      </c>
      <c r="H11" s="7">
        <v>56914000000</v>
      </c>
      <c r="I11" s="7">
        <v>0</v>
      </c>
      <c r="J11" s="7">
        <v>0</v>
      </c>
      <c r="K11" s="7">
        <v>56914000000</v>
      </c>
      <c r="L11" s="7">
        <v>0</v>
      </c>
      <c r="M11" s="7">
        <v>56914000000</v>
      </c>
      <c r="N11" s="7">
        <v>0</v>
      </c>
      <c r="O11" s="7">
        <v>18017659590</v>
      </c>
      <c r="P11" s="7">
        <v>18007997278</v>
      </c>
      <c r="Q11" s="7">
        <v>18007997278</v>
      </c>
    </row>
    <row r="12" spans="1:17" ht="32.6" x14ac:dyDescent="0.25">
      <c r="A12" s="4" t="s">
        <v>17</v>
      </c>
      <c r="B12" s="5" t="s">
        <v>18</v>
      </c>
      <c r="C12" s="6" t="s">
        <v>28</v>
      </c>
      <c r="D12" s="4" t="s">
        <v>20</v>
      </c>
      <c r="E12" s="4" t="s">
        <v>21</v>
      </c>
      <c r="F12" s="4" t="s">
        <v>22</v>
      </c>
      <c r="G12" s="5" t="s">
        <v>29</v>
      </c>
      <c r="H12" s="7">
        <v>16235000000</v>
      </c>
      <c r="I12" s="7">
        <v>0</v>
      </c>
      <c r="J12" s="7">
        <v>0</v>
      </c>
      <c r="K12" s="7">
        <v>16235000000</v>
      </c>
      <c r="L12" s="7">
        <v>16235000000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32.6" x14ac:dyDescent="0.25">
      <c r="A13" s="4" t="s">
        <v>17</v>
      </c>
      <c r="B13" s="5" t="s">
        <v>18</v>
      </c>
      <c r="C13" s="6" t="s">
        <v>30</v>
      </c>
      <c r="D13" s="4" t="s">
        <v>20</v>
      </c>
      <c r="E13" s="4" t="s">
        <v>21</v>
      </c>
      <c r="F13" s="4" t="s">
        <v>22</v>
      </c>
      <c r="G13" s="5" t="s">
        <v>31</v>
      </c>
      <c r="H13" s="7">
        <v>69812000000</v>
      </c>
      <c r="I13" s="7">
        <v>0</v>
      </c>
      <c r="J13" s="7">
        <v>0</v>
      </c>
      <c r="K13" s="7">
        <v>69812000000</v>
      </c>
      <c r="L13" s="7">
        <v>0</v>
      </c>
      <c r="M13" s="7">
        <v>36762223709</v>
      </c>
      <c r="N13" s="7">
        <v>33049776291</v>
      </c>
      <c r="O13" s="7">
        <v>25895046465.400002</v>
      </c>
      <c r="P13" s="7">
        <v>5218999847.8800001</v>
      </c>
      <c r="Q13" s="7">
        <v>4805542729.8800001</v>
      </c>
    </row>
    <row r="14" spans="1:17" ht="32.6" x14ac:dyDescent="0.25">
      <c r="A14" s="4" t="s">
        <v>17</v>
      </c>
      <c r="B14" s="5" t="s">
        <v>18</v>
      </c>
      <c r="C14" s="6" t="s">
        <v>32</v>
      </c>
      <c r="D14" s="4" t="s">
        <v>20</v>
      </c>
      <c r="E14" s="4" t="s">
        <v>21</v>
      </c>
      <c r="F14" s="4" t="s">
        <v>22</v>
      </c>
      <c r="G14" s="5" t="s">
        <v>33</v>
      </c>
      <c r="H14" s="7">
        <v>1007000000</v>
      </c>
      <c r="I14" s="7">
        <v>0</v>
      </c>
      <c r="J14" s="7">
        <v>0</v>
      </c>
      <c r="K14" s="7">
        <v>1007000000</v>
      </c>
      <c r="L14" s="7">
        <v>0</v>
      </c>
      <c r="M14" s="7">
        <v>44662500</v>
      </c>
      <c r="N14" s="7">
        <v>962337500</v>
      </c>
      <c r="O14" s="7">
        <v>44662500</v>
      </c>
      <c r="P14" s="7">
        <v>39172784</v>
      </c>
      <c r="Q14" s="7">
        <v>39172784</v>
      </c>
    </row>
    <row r="15" spans="1:17" ht="32.6" x14ac:dyDescent="0.25">
      <c r="A15" s="4" t="s">
        <v>17</v>
      </c>
      <c r="B15" s="5" t="s">
        <v>18</v>
      </c>
      <c r="C15" s="6" t="s">
        <v>34</v>
      </c>
      <c r="D15" s="4" t="s">
        <v>20</v>
      </c>
      <c r="E15" s="4" t="s">
        <v>21</v>
      </c>
      <c r="F15" s="4" t="s">
        <v>22</v>
      </c>
      <c r="G15" s="5" t="s">
        <v>35</v>
      </c>
      <c r="H15" s="7">
        <v>97032000000</v>
      </c>
      <c r="I15" s="7">
        <v>0</v>
      </c>
      <c r="J15" s="7">
        <v>0</v>
      </c>
      <c r="K15" s="7">
        <v>97032000000</v>
      </c>
      <c r="L15" s="7">
        <v>97032000000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7" ht="32.6" x14ac:dyDescent="0.25">
      <c r="A16" s="4" t="s">
        <v>17</v>
      </c>
      <c r="B16" s="5" t="s">
        <v>18</v>
      </c>
      <c r="C16" s="6" t="s">
        <v>36</v>
      </c>
      <c r="D16" s="4" t="s">
        <v>20</v>
      </c>
      <c r="E16" s="4" t="s">
        <v>21</v>
      </c>
      <c r="F16" s="4" t="s">
        <v>22</v>
      </c>
      <c r="G16" s="5" t="s">
        <v>37</v>
      </c>
      <c r="H16" s="7">
        <v>262000000</v>
      </c>
      <c r="I16" s="7">
        <v>0</v>
      </c>
      <c r="J16" s="7">
        <v>0</v>
      </c>
      <c r="K16" s="7">
        <v>262000000</v>
      </c>
      <c r="L16" s="7">
        <v>0</v>
      </c>
      <c r="M16" s="7">
        <v>262000000</v>
      </c>
      <c r="N16" s="7">
        <v>0</v>
      </c>
      <c r="O16" s="7">
        <v>36597862</v>
      </c>
      <c r="P16" s="7">
        <v>36597862</v>
      </c>
      <c r="Q16" s="7">
        <v>36597862</v>
      </c>
    </row>
    <row r="17" spans="1:17" ht="32.6" x14ac:dyDescent="0.25">
      <c r="A17" s="4" t="s">
        <v>17</v>
      </c>
      <c r="B17" s="5" t="s">
        <v>18</v>
      </c>
      <c r="C17" s="6" t="s">
        <v>38</v>
      </c>
      <c r="D17" s="4" t="s">
        <v>20</v>
      </c>
      <c r="E17" s="4" t="s">
        <v>21</v>
      </c>
      <c r="F17" s="4" t="s">
        <v>22</v>
      </c>
      <c r="G17" s="5" t="s">
        <v>39</v>
      </c>
      <c r="H17" s="7">
        <v>2007000000</v>
      </c>
      <c r="I17" s="7">
        <v>0</v>
      </c>
      <c r="J17" s="7">
        <v>0</v>
      </c>
      <c r="K17" s="7">
        <v>2007000000</v>
      </c>
      <c r="L17" s="7">
        <v>0</v>
      </c>
      <c r="M17" s="7">
        <v>2007000000</v>
      </c>
      <c r="N17" s="7">
        <v>0</v>
      </c>
      <c r="O17" s="7">
        <v>148697286</v>
      </c>
      <c r="P17" s="7">
        <v>148697286</v>
      </c>
      <c r="Q17" s="7">
        <v>148697286</v>
      </c>
    </row>
    <row r="18" spans="1:17" ht="32.6" x14ac:dyDescent="0.25">
      <c r="A18" s="4" t="s">
        <v>17</v>
      </c>
      <c r="B18" s="5" t="s">
        <v>18</v>
      </c>
      <c r="C18" s="6" t="s">
        <v>40</v>
      </c>
      <c r="D18" s="4" t="s">
        <v>20</v>
      </c>
      <c r="E18" s="4" t="s">
        <v>21</v>
      </c>
      <c r="F18" s="4" t="s">
        <v>22</v>
      </c>
      <c r="G18" s="5" t="s">
        <v>41</v>
      </c>
      <c r="H18" s="7">
        <v>25185000000</v>
      </c>
      <c r="I18" s="7">
        <v>0</v>
      </c>
      <c r="J18" s="7">
        <v>0</v>
      </c>
      <c r="K18" s="7">
        <v>25185000000</v>
      </c>
      <c r="L18" s="7">
        <v>0</v>
      </c>
      <c r="M18" s="7">
        <v>205000000</v>
      </c>
      <c r="N18" s="7">
        <v>24980000000</v>
      </c>
      <c r="O18" s="7">
        <v>0</v>
      </c>
      <c r="P18" s="7">
        <v>0</v>
      </c>
      <c r="Q18" s="7">
        <v>0</v>
      </c>
    </row>
    <row r="19" spans="1:17" ht="32.6" x14ac:dyDescent="0.25">
      <c r="A19" s="4" t="s">
        <v>17</v>
      </c>
      <c r="B19" s="5" t="s">
        <v>18</v>
      </c>
      <c r="C19" s="6" t="s">
        <v>42</v>
      </c>
      <c r="D19" s="4" t="s">
        <v>20</v>
      </c>
      <c r="E19" s="4" t="s">
        <v>21</v>
      </c>
      <c r="F19" s="4" t="s">
        <v>22</v>
      </c>
      <c r="G19" s="5" t="s">
        <v>43</v>
      </c>
      <c r="H19" s="7">
        <v>30798000000</v>
      </c>
      <c r="I19" s="7">
        <v>0</v>
      </c>
      <c r="J19" s="7">
        <v>0</v>
      </c>
      <c r="K19" s="7">
        <v>30798000000</v>
      </c>
      <c r="L19" s="7">
        <v>0</v>
      </c>
      <c r="M19" s="7">
        <v>11454959495</v>
      </c>
      <c r="N19" s="7">
        <v>19343040505</v>
      </c>
      <c r="O19" s="7">
        <v>11454959495</v>
      </c>
      <c r="P19" s="7">
        <v>11454959495</v>
      </c>
      <c r="Q19" s="7">
        <v>0</v>
      </c>
    </row>
    <row r="20" spans="1:17" ht="32.6" x14ac:dyDescent="0.25">
      <c r="A20" s="4" t="s">
        <v>17</v>
      </c>
      <c r="B20" s="5" t="s">
        <v>18</v>
      </c>
      <c r="C20" s="6" t="s">
        <v>44</v>
      </c>
      <c r="D20" s="4" t="s">
        <v>20</v>
      </c>
      <c r="E20" s="4" t="s">
        <v>21</v>
      </c>
      <c r="F20" s="4" t="s">
        <v>22</v>
      </c>
      <c r="G20" s="5" t="s">
        <v>45</v>
      </c>
      <c r="H20" s="7">
        <v>172000000</v>
      </c>
      <c r="I20" s="7">
        <v>0</v>
      </c>
      <c r="J20" s="7">
        <v>0</v>
      </c>
      <c r="K20" s="7">
        <v>172000000</v>
      </c>
      <c r="L20" s="7">
        <v>0</v>
      </c>
      <c r="M20" s="7">
        <v>0</v>
      </c>
      <c r="N20" s="7">
        <v>172000000</v>
      </c>
      <c r="O20" s="7">
        <v>0</v>
      </c>
      <c r="P20" s="7">
        <v>0</v>
      </c>
      <c r="Q20" s="7">
        <v>0</v>
      </c>
    </row>
    <row r="21" spans="1:17" ht="32.6" x14ac:dyDescent="0.25">
      <c r="A21" s="4" t="s">
        <v>17</v>
      </c>
      <c r="B21" s="5" t="s">
        <v>18</v>
      </c>
      <c r="C21" s="6" t="s">
        <v>46</v>
      </c>
      <c r="D21" s="4" t="s">
        <v>20</v>
      </c>
      <c r="E21" s="4" t="s">
        <v>21</v>
      </c>
      <c r="F21" s="4" t="s">
        <v>22</v>
      </c>
      <c r="G21" s="5" t="s">
        <v>47</v>
      </c>
      <c r="H21" s="7">
        <v>4089000000</v>
      </c>
      <c r="I21" s="7">
        <v>0</v>
      </c>
      <c r="J21" s="7">
        <v>0</v>
      </c>
      <c r="K21" s="7">
        <v>4089000000</v>
      </c>
      <c r="L21" s="7">
        <v>0</v>
      </c>
      <c r="M21" s="7">
        <v>0</v>
      </c>
      <c r="N21" s="7">
        <v>4089000000</v>
      </c>
      <c r="O21" s="7">
        <v>0</v>
      </c>
      <c r="P21" s="7">
        <v>0</v>
      </c>
      <c r="Q21" s="7">
        <v>0</v>
      </c>
    </row>
    <row r="22" spans="1:17" ht="32.6" x14ac:dyDescent="0.25">
      <c r="A22" s="4" t="s">
        <v>17</v>
      </c>
      <c r="B22" s="5" t="s">
        <v>18</v>
      </c>
      <c r="C22" s="6" t="s">
        <v>48</v>
      </c>
      <c r="D22" s="4" t="s">
        <v>20</v>
      </c>
      <c r="E22" s="4" t="s">
        <v>21</v>
      </c>
      <c r="F22" s="4" t="s">
        <v>22</v>
      </c>
      <c r="G22" s="5" t="s">
        <v>49</v>
      </c>
      <c r="H22" s="7">
        <v>7000000</v>
      </c>
      <c r="I22" s="7">
        <v>0</v>
      </c>
      <c r="J22" s="7">
        <v>0</v>
      </c>
      <c r="K22" s="7">
        <v>7000000</v>
      </c>
      <c r="L22" s="7">
        <v>0</v>
      </c>
      <c r="M22" s="7">
        <v>0</v>
      </c>
      <c r="N22" s="7">
        <v>7000000</v>
      </c>
      <c r="O22" s="7">
        <v>0</v>
      </c>
      <c r="P22" s="7">
        <v>0</v>
      </c>
      <c r="Q22" s="7">
        <v>0</v>
      </c>
    </row>
    <row r="23" spans="1:17" ht="32.6" x14ac:dyDescent="0.25">
      <c r="A23" s="4" t="s">
        <v>17</v>
      </c>
      <c r="B23" s="5" t="s">
        <v>18</v>
      </c>
      <c r="C23" s="6" t="s">
        <v>50</v>
      </c>
      <c r="D23" s="4" t="s">
        <v>20</v>
      </c>
      <c r="E23" s="4" t="s">
        <v>21</v>
      </c>
      <c r="F23" s="4" t="s">
        <v>22</v>
      </c>
      <c r="G23" s="5" t="s">
        <v>51</v>
      </c>
      <c r="H23" s="7">
        <v>529000000</v>
      </c>
      <c r="I23" s="7">
        <v>0</v>
      </c>
      <c r="J23" s="7">
        <v>0</v>
      </c>
      <c r="K23" s="7">
        <v>529000000</v>
      </c>
      <c r="L23" s="7">
        <v>0</v>
      </c>
      <c r="M23" s="7">
        <v>13409800</v>
      </c>
      <c r="N23" s="7">
        <v>515590200</v>
      </c>
      <c r="O23" s="7">
        <v>0</v>
      </c>
      <c r="P23" s="7">
        <v>0</v>
      </c>
      <c r="Q23" s="7">
        <v>0</v>
      </c>
    </row>
    <row r="24" spans="1:17" ht="21.1" customHeight="1" x14ac:dyDescent="0.25">
      <c r="A24" s="2"/>
      <c r="B24" s="2"/>
      <c r="C24" s="2"/>
      <c r="D24" s="2"/>
      <c r="E24" s="2"/>
      <c r="F24" s="2"/>
      <c r="G24" s="2" t="s">
        <v>131</v>
      </c>
      <c r="H24" s="8">
        <f>SUM(H9:H23)</f>
        <v>605635000000</v>
      </c>
      <c r="I24" s="8">
        <f t="shared" ref="I24:Q24" si="0">SUM(I9:I23)</f>
        <v>0</v>
      </c>
      <c r="J24" s="8">
        <f t="shared" si="0"/>
        <v>0</v>
      </c>
      <c r="K24" s="8">
        <f t="shared" si="0"/>
        <v>605635000000</v>
      </c>
      <c r="L24" s="8">
        <f t="shared" si="0"/>
        <v>113267000000</v>
      </c>
      <c r="M24" s="8">
        <f t="shared" si="0"/>
        <v>409249255504</v>
      </c>
      <c r="N24" s="8">
        <f t="shared" si="0"/>
        <v>83118744496</v>
      </c>
      <c r="O24" s="8">
        <f t="shared" si="0"/>
        <v>94518081068.399994</v>
      </c>
      <c r="P24" s="8">
        <f t="shared" si="0"/>
        <v>73800697296.880005</v>
      </c>
      <c r="Q24" s="8">
        <f t="shared" si="0"/>
        <v>61932280683.879997</v>
      </c>
    </row>
    <row r="25" spans="1:17" ht="32.6" x14ac:dyDescent="0.25">
      <c r="A25" s="4" t="s">
        <v>17</v>
      </c>
      <c r="B25" s="5" t="s">
        <v>18</v>
      </c>
      <c r="C25" s="6" t="s">
        <v>52</v>
      </c>
      <c r="D25" s="4" t="s">
        <v>20</v>
      </c>
      <c r="E25" s="4" t="s">
        <v>21</v>
      </c>
      <c r="F25" s="4" t="s">
        <v>22</v>
      </c>
      <c r="G25" s="5" t="s">
        <v>53</v>
      </c>
      <c r="H25" s="7">
        <v>1409000000</v>
      </c>
      <c r="I25" s="7">
        <v>0</v>
      </c>
      <c r="J25" s="7">
        <v>0</v>
      </c>
      <c r="K25" s="7">
        <v>1409000000</v>
      </c>
      <c r="L25" s="7">
        <v>0</v>
      </c>
      <c r="M25" s="7">
        <v>0</v>
      </c>
      <c r="N25" s="7">
        <v>1409000000</v>
      </c>
      <c r="O25" s="7">
        <v>0</v>
      </c>
      <c r="P25" s="7">
        <v>0</v>
      </c>
      <c r="Q25" s="7">
        <v>0</v>
      </c>
    </row>
    <row r="26" spans="1:17" ht="32.6" x14ac:dyDescent="0.25">
      <c r="A26" s="4" t="s">
        <v>17</v>
      </c>
      <c r="B26" s="5" t="s">
        <v>18</v>
      </c>
      <c r="C26" s="6" t="s">
        <v>54</v>
      </c>
      <c r="D26" s="4" t="s">
        <v>20</v>
      </c>
      <c r="E26" s="4" t="s">
        <v>21</v>
      </c>
      <c r="F26" s="4" t="s">
        <v>22</v>
      </c>
      <c r="G26" s="5" t="s">
        <v>55</v>
      </c>
      <c r="H26" s="7">
        <v>1692000000</v>
      </c>
      <c r="I26" s="7">
        <v>0</v>
      </c>
      <c r="J26" s="7">
        <v>0</v>
      </c>
      <c r="K26" s="7">
        <v>1692000000</v>
      </c>
      <c r="L26" s="7">
        <v>0</v>
      </c>
      <c r="M26" s="7">
        <v>0</v>
      </c>
      <c r="N26" s="7">
        <v>1692000000</v>
      </c>
      <c r="O26" s="7">
        <v>0</v>
      </c>
      <c r="P26" s="7">
        <v>0</v>
      </c>
      <c r="Q26" s="7">
        <v>0</v>
      </c>
    </row>
    <row r="27" spans="1:17" ht="22.95" customHeight="1" x14ac:dyDescent="0.25">
      <c r="A27" s="2"/>
      <c r="B27" s="2"/>
      <c r="C27" s="2"/>
      <c r="D27" s="2"/>
      <c r="E27" s="2"/>
      <c r="F27" s="2"/>
      <c r="G27" s="2" t="s">
        <v>132</v>
      </c>
      <c r="H27" s="8">
        <f>+H25+H26</f>
        <v>3101000000</v>
      </c>
      <c r="I27" s="8">
        <f t="shared" ref="I27:Q27" si="1">+I25+I26</f>
        <v>0</v>
      </c>
      <c r="J27" s="8">
        <f t="shared" si="1"/>
        <v>0</v>
      </c>
      <c r="K27" s="8">
        <f t="shared" si="1"/>
        <v>3101000000</v>
      </c>
      <c r="L27" s="8">
        <f t="shared" si="1"/>
        <v>0</v>
      </c>
      <c r="M27" s="8">
        <f t="shared" si="1"/>
        <v>0</v>
      </c>
      <c r="N27" s="8">
        <f t="shared" si="1"/>
        <v>3101000000</v>
      </c>
      <c r="O27" s="8">
        <f t="shared" si="1"/>
        <v>0</v>
      </c>
      <c r="P27" s="8">
        <f t="shared" si="1"/>
        <v>0</v>
      </c>
      <c r="Q27" s="8">
        <f t="shared" si="1"/>
        <v>0</v>
      </c>
    </row>
    <row r="28" spans="1:17" ht="32.6" x14ac:dyDescent="0.25">
      <c r="A28" s="4" t="s">
        <v>17</v>
      </c>
      <c r="B28" s="5" t="s">
        <v>18</v>
      </c>
      <c r="C28" s="6" t="s">
        <v>56</v>
      </c>
      <c r="D28" s="4" t="s">
        <v>20</v>
      </c>
      <c r="E28" s="4" t="s">
        <v>21</v>
      </c>
      <c r="F28" s="4" t="s">
        <v>22</v>
      </c>
      <c r="G28" s="5" t="s">
        <v>57</v>
      </c>
      <c r="H28" s="7">
        <v>106454900290</v>
      </c>
      <c r="I28" s="7">
        <v>0</v>
      </c>
      <c r="J28" s="7">
        <v>0</v>
      </c>
      <c r="K28" s="7">
        <v>106454900290</v>
      </c>
      <c r="L28" s="7">
        <v>0</v>
      </c>
      <c r="M28" s="7">
        <v>84206031789.380005</v>
      </c>
      <c r="N28" s="7">
        <v>22248868500.619999</v>
      </c>
      <c r="O28" s="7">
        <v>79111544779.550003</v>
      </c>
      <c r="P28" s="7">
        <v>677413123</v>
      </c>
      <c r="Q28" s="7">
        <v>314535656</v>
      </c>
    </row>
    <row r="29" spans="1:17" ht="65.25" x14ac:dyDescent="0.25">
      <c r="A29" s="4" t="s">
        <v>17</v>
      </c>
      <c r="B29" s="5" t="s">
        <v>18</v>
      </c>
      <c r="C29" s="6" t="s">
        <v>58</v>
      </c>
      <c r="D29" s="4" t="s">
        <v>20</v>
      </c>
      <c r="E29" s="4" t="s">
        <v>21</v>
      </c>
      <c r="F29" s="4" t="s">
        <v>22</v>
      </c>
      <c r="G29" s="5" t="s">
        <v>59</v>
      </c>
      <c r="H29" s="7">
        <v>3632011066</v>
      </c>
      <c r="I29" s="7">
        <v>0</v>
      </c>
      <c r="J29" s="7">
        <v>0</v>
      </c>
      <c r="K29" s="7">
        <v>3632011066</v>
      </c>
      <c r="L29" s="7">
        <v>0</v>
      </c>
      <c r="M29" s="7">
        <v>1531972767</v>
      </c>
      <c r="N29" s="7">
        <v>2100038299</v>
      </c>
      <c r="O29" s="7">
        <v>1148239434</v>
      </c>
      <c r="P29" s="7">
        <v>22510423</v>
      </c>
      <c r="Q29" s="7">
        <v>22510423</v>
      </c>
    </row>
    <row r="30" spans="1:17" ht="65.25" x14ac:dyDescent="0.25">
      <c r="A30" s="4" t="s">
        <v>17</v>
      </c>
      <c r="B30" s="5" t="s">
        <v>18</v>
      </c>
      <c r="C30" s="6" t="s">
        <v>60</v>
      </c>
      <c r="D30" s="4" t="s">
        <v>20</v>
      </c>
      <c r="E30" s="4" t="s">
        <v>21</v>
      </c>
      <c r="F30" s="4" t="s">
        <v>22</v>
      </c>
      <c r="G30" s="5" t="s">
        <v>61</v>
      </c>
      <c r="H30" s="7">
        <v>3832223808</v>
      </c>
      <c r="I30" s="7">
        <v>0</v>
      </c>
      <c r="J30" s="7">
        <v>0</v>
      </c>
      <c r="K30" s="7">
        <v>3832223808</v>
      </c>
      <c r="L30" s="7">
        <v>0</v>
      </c>
      <c r="M30" s="7">
        <v>3333822114</v>
      </c>
      <c r="N30" s="7">
        <v>498401694</v>
      </c>
      <c r="O30" s="7">
        <v>323222114</v>
      </c>
      <c r="P30" s="7">
        <v>1459998</v>
      </c>
      <c r="Q30" s="7">
        <v>0</v>
      </c>
    </row>
    <row r="31" spans="1:17" ht="54.35" x14ac:dyDescent="0.25">
      <c r="A31" s="4" t="s">
        <v>17</v>
      </c>
      <c r="B31" s="5" t="s">
        <v>18</v>
      </c>
      <c r="C31" s="6" t="s">
        <v>62</v>
      </c>
      <c r="D31" s="4" t="s">
        <v>20</v>
      </c>
      <c r="E31" s="4" t="s">
        <v>21</v>
      </c>
      <c r="F31" s="4" t="s">
        <v>22</v>
      </c>
      <c r="G31" s="5" t="s">
        <v>63</v>
      </c>
      <c r="H31" s="7">
        <v>14944415368</v>
      </c>
      <c r="I31" s="7">
        <v>0</v>
      </c>
      <c r="J31" s="7">
        <v>0</v>
      </c>
      <c r="K31" s="7">
        <v>14944415368</v>
      </c>
      <c r="L31" s="7">
        <v>0</v>
      </c>
      <c r="M31" s="7">
        <v>9933431306</v>
      </c>
      <c r="N31" s="7">
        <v>5010984062</v>
      </c>
      <c r="O31" s="7">
        <v>9773959156</v>
      </c>
      <c r="P31" s="7">
        <v>2137100635</v>
      </c>
      <c r="Q31" s="7">
        <v>2137100635</v>
      </c>
    </row>
    <row r="32" spans="1:17" ht="54.35" x14ac:dyDescent="0.25">
      <c r="A32" s="4" t="s">
        <v>17</v>
      </c>
      <c r="B32" s="5" t="s">
        <v>18</v>
      </c>
      <c r="C32" s="6" t="s">
        <v>64</v>
      </c>
      <c r="D32" s="4" t="s">
        <v>20</v>
      </c>
      <c r="E32" s="4" t="s">
        <v>21</v>
      </c>
      <c r="F32" s="4" t="s">
        <v>22</v>
      </c>
      <c r="G32" s="5" t="s">
        <v>65</v>
      </c>
      <c r="H32" s="7">
        <v>3741000000</v>
      </c>
      <c r="I32" s="7">
        <v>0</v>
      </c>
      <c r="J32" s="7">
        <v>0</v>
      </c>
      <c r="K32" s="7">
        <v>3741000000</v>
      </c>
      <c r="L32" s="7">
        <v>0</v>
      </c>
      <c r="M32" s="7">
        <v>1424121854</v>
      </c>
      <c r="N32" s="7">
        <v>2316878146</v>
      </c>
      <c r="O32" s="7">
        <v>936213111</v>
      </c>
      <c r="P32" s="7">
        <v>7485051</v>
      </c>
      <c r="Q32" s="7">
        <v>7485051</v>
      </c>
    </row>
    <row r="33" spans="1:17" ht="65.25" x14ac:dyDescent="0.25">
      <c r="A33" s="4" t="s">
        <v>17</v>
      </c>
      <c r="B33" s="5" t="s">
        <v>18</v>
      </c>
      <c r="C33" s="6" t="s">
        <v>66</v>
      </c>
      <c r="D33" s="4" t="s">
        <v>20</v>
      </c>
      <c r="E33" s="4" t="s">
        <v>21</v>
      </c>
      <c r="F33" s="4" t="s">
        <v>22</v>
      </c>
      <c r="G33" s="5" t="s">
        <v>67</v>
      </c>
      <c r="H33" s="7">
        <v>3940431461</v>
      </c>
      <c r="I33" s="7">
        <v>0</v>
      </c>
      <c r="J33" s="7">
        <v>0</v>
      </c>
      <c r="K33" s="7">
        <v>3940431461</v>
      </c>
      <c r="L33" s="7">
        <v>0</v>
      </c>
      <c r="M33" s="7">
        <v>1229003310</v>
      </c>
      <c r="N33" s="7">
        <v>2711428151</v>
      </c>
      <c r="O33" s="7">
        <v>1010378356</v>
      </c>
      <c r="P33" s="7">
        <v>16708747</v>
      </c>
      <c r="Q33" s="7">
        <v>16708747</v>
      </c>
    </row>
    <row r="34" spans="1:17" ht="54.35" x14ac:dyDescent="0.25">
      <c r="A34" s="4" t="s">
        <v>17</v>
      </c>
      <c r="B34" s="5" t="s">
        <v>18</v>
      </c>
      <c r="C34" s="6" t="s">
        <v>68</v>
      </c>
      <c r="D34" s="4" t="s">
        <v>20</v>
      </c>
      <c r="E34" s="4" t="s">
        <v>21</v>
      </c>
      <c r="F34" s="4" t="s">
        <v>22</v>
      </c>
      <c r="G34" s="5" t="s">
        <v>69</v>
      </c>
      <c r="H34" s="7">
        <v>24120262441</v>
      </c>
      <c r="I34" s="7">
        <v>0</v>
      </c>
      <c r="J34" s="7">
        <v>0</v>
      </c>
      <c r="K34" s="7">
        <v>24120262441</v>
      </c>
      <c r="L34" s="7">
        <v>0</v>
      </c>
      <c r="M34" s="7">
        <v>19656478644</v>
      </c>
      <c r="N34" s="7">
        <v>4463783797</v>
      </c>
      <c r="O34" s="7">
        <v>19198029806</v>
      </c>
      <c r="P34" s="7">
        <v>1616502852</v>
      </c>
      <c r="Q34" s="7">
        <v>29619213</v>
      </c>
    </row>
    <row r="35" spans="1:17" ht="54.35" x14ac:dyDescent="0.25">
      <c r="A35" s="4" t="s">
        <v>17</v>
      </c>
      <c r="B35" s="5" t="s">
        <v>18</v>
      </c>
      <c r="C35" s="6" t="s">
        <v>70</v>
      </c>
      <c r="D35" s="4" t="s">
        <v>20</v>
      </c>
      <c r="E35" s="4" t="s">
        <v>21</v>
      </c>
      <c r="F35" s="4" t="s">
        <v>22</v>
      </c>
      <c r="G35" s="5" t="s">
        <v>71</v>
      </c>
      <c r="H35" s="7">
        <v>4966712231</v>
      </c>
      <c r="I35" s="7">
        <v>0</v>
      </c>
      <c r="J35" s="7">
        <v>0</v>
      </c>
      <c r="K35" s="7">
        <v>4966712231</v>
      </c>
      <c r="L35" s="7">
        <v>0</v>
      </c>
      <c r="M35" s="7">
        <v>2517892089</v>
      </c>
      <c r="N35" s="7">
        <v>2448820142</v>
      </c>
      <c r="O35" s="7">
        <v>1785779967</v>
      </c>
      <c r="P35" s="7">
        <v>11646136</v>
      </c>
      <c r="Q35" s="7">
        <v>11646136</v>
      </c>
    </row>
    <row r="36" spans="1:17" ht="65.25" x14ac:dyDescent="0.25">
      <c r="A36" s="4" t="s">
        <v>17</v>
      </c>
      <c r="B36" s="5" t="s">
        <v>18</v>
      </c>
      <c r="C36" s="6" t="s">
        <v>72</v>
      </c>
      <c r="D36" s="4" t="s">
        <v>20</v>
      </c>
      <c r="E36" s="4" t="s">
        <v>21</v>
      </c>
      <c r="F36" s="4" t="s">
        <v>22</v>
      </c>
      <c r="G36" s="5" t="s">
        <v>73</v>
      </c>
      <c r="H36" s="7">
        <v>28439632697</v>
      </c>
      <c r="I36" s="7">
        <v>0</v>
      </c>
      <c r="J36" s="7">
        <v>0</v>
      </c>
      <c r="K36" s="7">
        <v>28439632697</v>
      </c>
      <c r="L36" s="7">
        <v>0</v>
      </c>
      <c r="M36" s="7">
        <v>24071645266</v>
      </c>
      <c r="N36" s="7">
        <v>4367987431</v>
      </c>
      <c r="O36" s="7">
        <v>23469393757</v>
      </c>
      <c r="P36" s="7">
        <v>7261511254.4499998</v>
      </c>
      <c r="Q36" s="7">
        <v>12386590</v>
      </c>
    </row>
    <row r="37" spans="1:17" ht="54.35" x14ac:dyDescent="0.25">
      <c r="A37" s="4" t="s">
        <v>17</v>
      </c>
      <c r="B37" s="5" t="s">
        <v>18</v>
      </c>
      <c r="C37" s="6" t="s">
        <v>74</v>
      </c>
      <c r="D37" s="4" t="s">
        <v>20</v>
      </c>
      <c r="E37" s="4" t="s">
        <v>21</v>
      </c>
      <c r="F37" s="4" t="s">
        <v>22</v>
      </c>
      <c r="G37" s="5" t="s">
        <v>75</v>
      </c>
      <c r="H37" s="7">
        <v>5048752522</v>
      </c>
      <c r="I37" s="7">
        <v>0</v>
      </c>
      <c r="J37" s="7">
        <v>0</v>
      </c>
      <c r="K37" s="7">
        <v>5048752522</v>
      </c>
      <c r="L37" s="7">
        <v>0</v>
      </c>
      <c r="M37" s="7">
        <v>2049387123</v>
      </c>
      <c r="N37" s="7">
        <v>2999365399</v>
      </c>
      <c r="O37" s="7">
        <v>1831814000</v>
      </c>
      <c r="P37" s="7">
        <v>18454875</v>
      </c>
      <c r="Q37" s="7">
        <v>18454875</v>
      </c>
    </row>
    <row r="38" spans="1:17" ht="54.35" x14ac:dyDescent="0.25">
      <c r="A38" s="4" t="s">
        <v>17</v>
      </c>
      <c r="B38" s="5" t="s">
        <v>18</v>
      </c>
      <c r="C38" s="6" t="s">
        <v>76</v>
      </c>
      <c r="D38" s="4" t="s">
        <v>20</v>
      </c>
      <c r="E38" s="4" t="s">
        <v>21</v>
      </c>
      <c r="F38" s="4" t="s">
        <v>22</v>
      </c>
      <c r="G38" s="5" t="s">
        <v>77</v>
      </c>
      <c r="H38" s="7">
        <v>5122468897</v>
      </c>
      <c r="I38" s="7">
        <v>0</v>
      </c>
      <c r="J38" s="7">
        <v>0</v>
      </c>
      <c r="K38" s="7">
        <v>5122468897</v>
      </c>
      <c r="L38" s="7">
        <v>0</v>
      </c>
      <c r="M38" s="7">
        <v>1573416575.9000001</v>
      </c>
      <c r="N38" s="7">
        <v>3549052321.0999999</v>
      </c>
      <c r="O38" s="7">
        <v>1057159526.9</v>
      </c>
      <c r="P38" s="7">
        <v>4639456</v>
      </c>
      <c r="Q38" s="7">
        <v>3306128</v>
      </c>
    </row>
    <row r="39" spans="1:17" ht="54.35" x14ac:dyDescent="0.25">
      <c r="A39" s="4" t="s">
        <v>17</v>
      </c>
      <c r="B39" s="5" t="s">
        <v>18</v>
      </c>
      <c r="C39" s="6" t="s">
        <v>78</v>
      </c>
      <c r="D39" s="4" t="s">
        <v>20</v>
      </c>
      <c r="E39" s="4" t="s">
        <v>21</v>
      </c>
      <c r="F39" s="4" t="s">
        <v>22</v>
      </c>
      <c r="G39" s="5" t="s">
        <v>79</v>
      </c>
      <c r="H39" s="7">
        <v>6273293206</v>
      </c>
      <c r="I39" s="7">
        <v>0</v>
      </c>
      <c r="J39" s="7">
        <v>0</v>
      </c>
      <c r="K39" s="7">
        <v>6273293206</v>
      </c>
      <c r="L39" s="7">
        <v>0</v>
      </c>
      <c r="M39" s="7">
        <v>1756400765.4000001</v>
      </c>
      <c r="N39" s="7">
        <v>4516892440.6000004</v>
      </c>
      <c r="O39" s="7">
        <v>1408635132.4000001</v>
      </c>
      <c r="P39" s="7">
        <v>14784818</v>
      </c>
      <c r="Q39" s="7">
        <v>14612785</v>
      </c>
    </row>
    <row r="40" spans="1:17" ht="54.35" x14ac:dyDescent="0.25">
      <c r="A40" s="4" t="s">
        <v>17</v>
      </c>
      <c r="B40" s="5" t="s">
        <v>18</v>
      </c>
      <c r="C40" s="6" t="s">
        <v>80</v>
      </c>
      <c r="D40" s="4" t="s">
        <v>20</v>
      </c>
      <c r="E40" s="4" t="s">
        <v>21</v>
      </c>
      <c r="F40" s="4" t="s">
        <v>22</v>
      </c>
      <c r="G40" s="5" t="s">
        <v>81</v>
      </c>
      <c r="H40" s="7">
        <v>12350560995</v>
      </c>
      <c r="I40" s="7">
        <v>0</v>
      </c>
      <c r="J40" s="7">
        <v>0</v>
      </c>
      <c r="K40" s="7">
        <v>12350560995</v>
      </c>
      <c r="L40" s="7">
        <v>0</v>
      </c>
      <c r="M40" s="7">
        <v>8198867890.9200001</v>
      </c>
      <c r="N40" s="7">
        <v>4151693104.0799999</v>
      </c>
      <c r="O40" s="7">
        <v>5115403982</v>
      </c>
      <c r="P40" s="7">
        <v>349671399</v>
      </c>
      <c r="Q40" s="7">
        <v>33167593</v>
      </c>
    </row>
    <row r="41" spans="1:17" ht="65.25" x14ac:dyDescent="0.25">
      <c r="A41" s="4" t="s">
        <v>17</v>
      </c>
      <c r="B41" s="5" t="s">
        <v>18</v>
      </c>
      <c r="C41" s="6" t="s">
        <v>82</v>
      </c>
      <c r="D41" s="4" t="s">
        <v>83</v>
      </c>
      <c r="E41" s="4" t="s">
        <v>84</v>
      </c>
      <c r="F41" s="4" t="s">
        <v>22</v>
      </c>
      <c r="G41" s="5" t="s">
        <v>85</v>
      </c>
      <c r="H41" s="7">
        <v>190000000000</v>
      </c>
      <c r="I41" s="7">
        <v>0</v>
      </c>
      <c r="J41" s="7">
        <v>0</v>
      </c>
      <c r="K41" s="7">
        <v>190000000000</v>
      </c>
      <c r="L41" s="7">
        <v>0</v>
      </c>
      <c r="M41" s="7">
        <v>190000000000</v>
      </c>
      <c r="N41" s="7">
        <v>0</v>
      </c>
      <c r="O41" s="7">
        <v>150000000000</v>
      </c>
      <c r="P41" s="7">
        <v>0</v>
      </c>
      <c r="Q41" s="7">
        <v>0</v>
      </c>
    </row>
    <row r="42" spans="1:17" ht="65.25" x14ac:dyDescent="0.25">
      <c r="A42" s="4" t="s">
        <v>17</v>
      </c>
      <c r="B42" s="5" t="s">
        <v>18</v>
      </c>
      <c r="C42" s="6" t="s">
        <v>82</v>
      </c>
      <c r="D42" s="4" t="s">
        <v>20</v>
      </c>
      <c r="E42" s="4" t="s">
        <v>21</v>
      </c>
      <c r="F42" s="4" t="s">
        <v>22</v>
      </c>
      <c r="G42" s="5" t="s">
        <v>85</v>
      </c>
      <c r="H42" s="7">
        <v>6548210613</v>
      </c>
      <c r="I42" s="7">
        <v>0</v>
      </c>
      <c r="J42" s="7">
        <v>0</v>
      </c>
      <c r="K42" s="7">
        <v>6548210613</v>
      </c>
      <c r="L42" s="7">
        <v>0</v>
      </c>
      <c r="M42" s="7">
        <v>5133608600</v>
      </c>
      <c r="N42" s="7">
        <v>1414602013</v>
      </c>
      <c r="O42" s="7">
        <v>5133608600</v>
      </c>
      <c r="P42" s="7">
        <v>0</v>
      </c>
      <c r="Q42" s="7">
        <v>0</v>
      </c>
    </row>
    <row r="43" spans="1:17" ht="54.35" x14ac:dyDescent="0.25">
      <c r="A43" s="4" t="s">
        <v>17</v>
      </c>
      <c r="B43" s="5" t="s">
        <v>18</v>
      </c>
      <c r="C43" s="6" t="s">
        <v>86</v>
      </c>
      <c r="D43" s="4" t="s">
        <v>20</v>
      </c>
      <c r="E43" s="4" t="s">
        <v>21</v>
      </c>
      <c r="F43" s="4" t="s">
        <v>22</v>
      </c>
      <c r="G43" s="5" t="s">
        <v>87</v>
      </c>
      <c r="H43" s="7">
        <v>21678449603</v>
      </c>
      <c r="I43" s="7">
        <v>0</v>
      </c>
      <c r="J43" s="7">
        <v>0</v>
      </c>
      <c r="K43" s="7">
        <v>21678449603</v>
      </c>
      <c r="L43" s="7">
        <v>0</v>
      </c>
      <c r="M43" s="7">
        <v>15406992330</v>
      </c>
      <c r="N43" s="7">
        <v>6271457273</v>
      </c>
      <c r="O43" s="7">
        <v>15148294334</v>
      </c>
      <c r="P43" s="7">
        <v>47104677</v>
      </c>
      <c r="Q43" s="7">
        <v>27586835</v>
      </c>
    </row>
    <row r="44" spans="1:17" ht="54.35" x14ac:dyDescent="0.25">
      <c r="A44" s="4" t="s">
        <v>17</v>
      </c>
      <c r="B44" s="5" t="s">
        <v>18</v>
      </c>
      <c r="C44" s="6" t="s">
        <v>88</v>
      </c>
      <c r="D44" s="4" t="s">
        <v>20</v>
      </c>
      <c r="E44" s="4" t="s">
        <v>21</v>
      </c>
      <c r="F44" s="4" t="s">
        <v>22</v>
      </c>
      <c r="G44" s="5" t="s">
        <v>89</v>
      </c>
      <c r="H44" s="7">
        <v>7199863542</v>
      </c>
      <c r="I44" s="7">
        <v>0</v>
      </c>
      <c r="J44" s="7">
        <v>0</v>
      </c>
      <c r="K44" s="7">
        <v>7199863542</v>
      </c>
      <c r="L44" s="7">
        <v>0</v>
      </c>
      <c r="M44" s="7">
        <v>5200007108.8999996</v>
      </c>
      <c r="N44" s="7">
        <v>1999856433.0999999</v>
      </c>
      <c r="O44" s="7">
        <v>1373336483.9000001</v>
      </c>
      <c r="P44" s="7">
        <v>328956833</v>
      </c>
      <c r="Q44" s="7">
        <v>328956833</v>
      </c>
    </row>
    <row r="45" spans="1:17" ht="54.35" x14ac:dyDescent="0.25">
      <c r="A45" s="4" t="s">
        <v>17</v>
      </c>
      <c r="B45" s="5" t="s">
        <v>18</v>
      </c>
      <c r="C45" s="6" t="s">
        <v>90</v>
      </c>
      <c r="D45" s="4" t="s">
        <v>20</v>
      </c>
      <c r="E45" s="4" t="s">
        <v>21</v>
      </c>
      <c r="F45" s="4" t="s">
        <v>22</v>
      </c>
      <c r="G45" s="5" t="s">
        <v>91</v>
      </c>
      <c r="H45" s="7">
        <v>8731236940</v>
      </c>
      <c r="I45" s="7">
        <v>0</v>
      </c>
      <c r="J45" s="7">
        <v>0</v>
      </c>
      <c r="K45" s="7">
        <v>8731236940</v>
      </c>
      <c r="L45" s="7">
        <v>0</v>
      </c>
      <c r="M45" s="7">
        <v>6261137529</v>
      </c>
      <c r="N45" s="7">
        <v>2470099411</v>
      </c>
      <c r="O45" s="7">
        <v>1370099987</v>
      </c>
      <c r="P45" s="7">
        <v>60230602</v>
      </c>
      <c r="Q45" s="7">
        <v>58278817</v>
      </c>
    </row>
    <row r="46" spans="1:17" ht="43.5" x14ac:dyDescent="0.25">
      <c r="A46" s="4" t="s">
        <v>17</v>
      </c>
      <c r="B46" s="5" t="s">
        <v>18</v>
      </c>
      <c r="C46" s="6" t="s">
        <v>92</v>
      </c>
      <c r="D46" s="4" t="s">
        <v>20</v>
      </c>
      <c r="E46" s="4" t="s">
        <v>21</v>
      </c>
      <c r="F46" s="4" t="s">
        <v>22</v>
      </c>
      <c r="G46" s="5" t="s">
        <v>93</v>
      </c>
      <c r="H46" s="7">
        <v>11906101227</v>
      </c>
      <c r="I46" s="7">
        <v>0</v>
      </c>
      <c r="J46" s="7">
        <v>0</v>
      </c>
      <c r="K46" s="7">
        <v>11906101227</v>
      </c>
      <c r="L46" s="7">
        <v>0</v>
      </c>
      <c r="M46" s="7">
        <v>7864518333</v>
      </c>
      <c r="N46" s="7">
        <v>4041582894</v>
      </c>
      <c r="O46" s="7">
        <v>4567062969</v>
      </c>
      <c r="P46" s="7">
        <v>30845710</v>
      </c>
      <c r="Q46" s="7">
        <v>30845710</v>
      </c>
    </row>
    <row r="47" spans="1:17" ht="43.5" x14ac:dyDescent="0.25">
      <c r="A47" s="4" t="s">
        <v>17</v>
      </c>
      <c r="B47" s="5" t="s">
        <v>18</v>
      </c>
      <c r="C47" s="6" t="s">
        <v>94</v>
      </c>
      <c r="D47" s="4" t="s">
        <v>20</v>
      </c>
      <c r="E47" s="4" t="s">
        <v>21</v>
      </c>
      <c r="F47" s="4" t="s">
        <v>22</v>
      </c>
      <c r="G47" s="5" t="s">
        <v>95</v>
      </c>
      <c r="H47" s="7">
        <v>58190764153</v>
      </c>
      <c r="I47" s="7">
        <v>0</v>
      </c>
      <c r="J47" s="7">
        <v>0</v>
      </c>
      <c r="K47" s="7">
        <v>58190764153</v>
      </c>
      <c r="L47" s="7">
        <v>0</v>
      </c>
      <c r="M47" s="7">
        <v>38187355122</v>
      </c>
      <c r="N47" s="7">
        <v>20003409031</v>
      </c>
      <c r="O47" s="7">
        <v>33129815062</v>
      </c>
      <c r="P47" s="7">
        <v>38111459</v>
      </c>
      <c r="Q47" s="7">
        <v>38111459</v>
      </c>
    </row>
    <row r="48" spans="1:17" ht="54.35" x14ac:dyDescent="0.25">
      <c r="A48" s="4" t="s">
        <v>17</v>
      </c>
      <c r="B48" s="5" t="s">
        <v>18</v>
      </c>
      <c r="C48" s="6" t="s">
        <v>96</v>
      </c>
      <c r="D48" s="4" t="s">
        <v>20</v>
      </c>
      <c r="E48" s="4" t="s">
        <v>21</v>
      </c>
      <c r="F48" s="4" t="s">
        <v>22</v>
      </c>
      <c r="G48" s="5" t="s">
        <v>97</v>
      </c>
      <c r="H48" s="7">
        <v>11023802538</v>
      </c>
      <c r="I48" s="7">
        <v>0</v>
      </c>
      <c r="J48" s="7">
        <v>0</v>
      </c>
      <c r="K48" s="7">
        <v>11023802538</v>
      </c>
      <c r="L48" s="7">
        <v>0</v>
      </c>
      <c r="M48" s="7">
        <v>5555378987</v>
      </c>
      <c r="N48" s="7">
        <v>5468423551</v>
      </c>
      <c r="O48" s="7">
        <v>3949069127</v>
      </c>
      <c r="P48" s="7">
        <v>25457567</v>
      </c>
      <c r="Q48" s="7">
        <v>25457567</v>
      </c>
    </row>
    <row r="49" spans="1:17" ht="54.35" x14ac:dyDescent="0.25">
      <c r="A49" s="4" t="s">
        <v>17</v>
      </c>
      <c r="B49" s="5" t="s">
        <v>18</v>
      </c>
      <c r="C49" s="6" t="s">
        <v>98</v>
      </c>
      <c r="D49" s="4" t="s">
        <v>20</v>
      </c>
      <c r="E49" s="4" t="s">
        <v>21</v>
      </c>
      <c r="F49" s="4" t="s">
        <v>22</v>
      </c>
      <c r="G49" s="5" t="s">
        <v>99</v>
      </c>
      <c r="H49" s="7">
        <v>9132649964</v>
      </c>
      <c r="I49" s="7">
        <v>0</v>
      </c>
      <c r="J49" s="7">
        <v>0</v>
      </c>
      <c r="K49" s="7">
        <v>9132649964</v>
      </c>
      <c r="L49" s="7">
        <v>0</v>
      </c>
      <c r="M49" s="7">
        <v>3489867095</v>
      </c>
      <c r="N49" s="7">
        <v>5642782869</v>
      </c>
      <c r="O49" s="7">
        <v>2923241927</v>
      </c>
      <c r="P49" s="7">
        <v>29343778</v>
      </c>
      <c r="Q49" s="7">
        <v>29343778</v>
      </c>
    </row>
    <row r="50" spans="1:17" ht="43.5" x14ac:dyDescent="0.25">
      <c r="A50" s="4" t="s">
        <v>17</v>
      </c>
      <c r="B50" s="5" t="s">
        <v>18</v>
      </c>
      <c r="C50" s="6" t="s">
        <v>100</v>
      </c>
      <c r="D50" s="4" t="s">
        <v>20</v>
      </c>
      <c r="E50" s="4" t="s">
        <v>21</v>
      </c>
      <c r="F50" s="4" t="s">
        <v>22</v>
      </c>
      <c r="G50" s="5" t="s">
        <v>101</v>
      </c>
      <c r="H50" s="7">
        <v>35363682750</v>
      </c>
      <c r="I50" s="7">
        <v>0</v>
      </c>
      <c r="J50" s="7">
        <v>0</v>
      </c>
      <c r="K50" s="7">
        <v>35363682750</v>
      </c>
      <c r="L50" s="7">
        <v>0</v>
      </c>
      <c r="M50" s="7">
        <v>23913336921</v>
      </c>
      <c r="N50" s="7">
        <v>11450345829</v>
      </c>
      <c r="O50" s="7">
        <v>13584291503.530001</v>
      </c>
      <c r="P50" s="7">
        <v>128801002</v>
      </c>
      <c r="Q50" s="7">
        <v>125469765</v>
      </c>
    </row>
    <row r="51" spans="1:17" ht="43.5" x14ac:dyDescent="0.25">
      <c r="A51" s="4" t="s">
        <v>17</v>
      </c>
      <c r="B51" s="5" t="s">
        <v>18</v>
      </c>
      <c r="C51" s="6" t="s">
        <v>102</v>
      </c>
      <c r="D51" s="4" t="s">
        <v>20</v>
      </c>
      <c r="E51" s="4" t="s">
        <v>21</v>
      </c>
      <c r="F51" s="4" t="s">
        <v>22</v>
      </c>
      <c r="G51" s="5" t="s">
        <v>103</v>
      </c>
      <c r="H51" s="7">
        <v>31422455861</v>
      </c>
      <c r="I51" s="7">
        <v>0</v>
      </c>
      <c r="J51" s="7">
        <v>0</v>
      </c>
      <c r="K51" s="7">
        <v>31422455861</v>
      </c>
      <c r="L51" s="7">
        <v>0</v>
      </c>
      <c r="M51" s="7">
        <v>27177807687.799999</v>
      </c>
      <c r="N51" s="7">
        <v>4244648173.1999998</v>
      </c>
      <c r="O51" s="7">
        <v>19560264477.799999</v>
      </c>
      <c r="P51" s="7">
        <v>847779864</v>
      </c>
      <c r="Q51" s="7">
        <v>35502718</v>
      </c>
    </row>
    <row r="52" spans="1:17" ht="43.5" x14ac:dyDescent="0.25">
      <c r="A52" s="4" t="s">
        <v>17</v>
      </c>
      <c r="B52" s="5" t="s">
        <v>18</v>
      </c>
      <c r="C52" s="6" t="s">
        <v>104</v>
      </c>
      <c r="D52" s="4" t="s">
        <v>20</v>
      </c>
      <c r="E52" s="4" t="s">
        <v>21</v>
      </c>
      <c r="F52" s="4" t="s">
        <v>22</v>
      </c>
      <c r="G52" s="5" t="s">
        <v>105</v>
      </c>
      <c r="H52" s="7">
        <v>19518118942</v>
      </c>
      <c r="I52" s="7">
        <v>0</v>
      </c>
      <c r="J52" s="7">
        <v>0</v>
      </c>
      <c r="K52" s="7">
        <v>19518118942</v>
      </c>
      <c r="L52" s="7">
        <v>0</v>
      </c>
      <c r="M52" s="7">
        <v>10677127641</v>
      </c>
      <c r="N52" s="7">
        <v>8840991301</v>
      </c>
      <c r="O52" s="7">
        <v>3256451090</v>
      </c>
      <c r="P52" s="7">
        <v>44141171.219999999</v>
      </c>
      <c r="Q52" s="7">
        <v>37489328.219999999</v>
      </c>
    </row>
    <row r="53" spans="1:17" ht="43.5" x14ac:dyDescent="0.25">
      <c r="A53" s="4" t="s">
        <v>17</v>
      </c>
      <c r="B53" s="5" t="s">
        <v>18</v>
      </c>
      <c r="C53" s="6" t="s">
        <v>106</v>
      </c>
      <c r="D53" s="4" t="s">
        <v>20</v>
      </c>
      <c r="E53" s="4" t="s">
        <v>21</v>
      </c>
      <c r="F53" s="4" t="s">
        <v>22</v>
      </c>
      <c r="G53" s="5" t="s">
        <v>107</v>
      </c>
      <c r="H53" s="7">
        <v>47668550306</v>
      </c>
      <c r="I53" s="7">
        <v>0</v>
      </c>
      <c r="J53" s="7">
        <v>0</v>
      </c>
      <c r="K53" s="7">
        <v>47668550306</v>
      </c>
      <c r="L53" s="7">
        <v>0</v>
      </c>
      <c r="M53" s="7">
        <v>42275571649</v>
      </c>
      <c r="N53" s="7">
        <v>5392978657</v>
      </c>
      <c r="O53" s="7">
        <v>38478111301</v>
      </c>
      <c r="P53" s="7">
        <v>17680329</v>
      </c>
      <c r="Q53" s="7">
        <v>6968783</v>
      </c>
    </row>
    <row r="54" spans="1:17" ht="54.35" x14ac:dyDescent="0.25">
      <c r="A54" s="4" t="s">
        <v>17</v>
      </c>
      <c r="B54" s="5" t="s">
        <v>18</v>
      </c>
      <c r="C54" s="6" t="s">
        <v>108</v>
      </c>
      <c r="D54" s="4" t="s">
        <v>20</v>
      </c>
      <c r="E54" s="4" t="s">
        <v>21</v>
      </c>
      <c r="F54" s="4" t="s">
        <v>22</v>
      </c>
      <c r="G54" s="5" t="s">
        <v>109</v>
      </c>
      <c r="H54" s="7">
        <v>1500000000</v>
      </c>
      <c r="I54" s="7">
        <v>0</v>
      </c>
      <c r="J54" s="7">
        <v>0</v>
      </c>
      <c r="K54" s="7">
        <v>1500000000</v>
      </c>
      <c r="L54" s="7">
        <v>0</v>
      </c>
      <c r="M54" s="7">
        <v>1500000000</v>
      </c>
      <c r="N54" s="7">
        <v>0</v>
      </c>
      <c r="O54" s="7">
        <v>305983333</v>
      </c>
      <c r="P54" s="7">
        <v>7880000</v>
      </c>
      <c r="Q54" s="7">
        <v>4119996</v>
      </c>
    </row>
    <row r="55" spans="1:17" ht="32.6" x14ac:dyDescent="0.25">
      <c r="A55" s="4" t="s">
        <v>17</v>
      </c>
      <c r="B55" s="5" t="s">
        <v>18</v>
      </c>
      <c r="C55" s="6" t="s">
        <v>110</v>
      </c>
      <c r="D55" s="4" t="s">
        <v>20</v>
      </c>
      <c r="E55" s="4" t="s">
        <v>21</v>
      </c>
      <c r="F55" s="4" t="s">
        <v>22</v>
      </c>
      <c r="G55" s="5" t="s">
        <v>111</v>
      </c>
      <c r="H55" s="7">
        <v>95104041330</v>
      </c>
      <c r="I55" s="7">
        <v>0</v>
      </c>
      <c r="J55" s="7">
        <v>0</v>
      </c>
      <c r="K55" s="7">
        <v>95104041330</v>
      </c>
      <c r="L55" s="7">
        <v>0</v>
      </c>
      <c r="M55" s="7">
        <v>55481761515.699997</v>
      </c>
      <c r="N55" s="7">
        <v>39622279814.300003</v>
      </c>
      <c r="O55" s="7">
        <v>26765252363.919998</v>
      </c>
      <c r="P55" s="7">
        <v>1645530984</v>
      </c>
      <c r="Q55" s="7">
        <v>227044759</v>
      </c>
    </row>
    <row r="56" spans="1:17" ht="65.25" x14ac:dyDescent="0.25">
      <c r="A56" s="4" t="s">
        <v>17</v>
      </c>
      <c r="B56" s="5" t="s">
        <v>18</v>
      </c>
      <c r="C56" s="6" t="s">
        <v>112</v>
      </c>
      <c r="D56" s="4" t="s">
        <v>20</v>
      </c>
      <c r="E56" s="4" t="s">
        <v>21</v>
      </c>
      <c r="F56" s="4" t="s">
        <v>22</v>
      </c>
      <c r="G56" s="5" t="s">
        <v>113</v>
      </c>
      <c r="H56" s="7">
        <v>23814596023</v>
      </c>
      <c r="I56" s="7">
        <v>0</v>
      </c>
      <c r="J56" s="7">
        <v>0</v>
      </c>
      <c r="K56" s="7">
        <v>23814596023</v>
      </c>
      <c r="L56" s="7">
        <v>0</v>
      </c>
      <c r="M56" s="7">
        <v>18315605989.349998</v>
      </c>
      <c r="N56" s="7">
        <v>5498990033.6499996</v>
      </c>
      <c r="O56" s="7">
        <v>14493804259.35</v>
      </c>
      <c r="P56" s="7">
        <v>724360927</v>
      </c>
      <c r="Q56" s="7">
        <v>686966073</v>
      </c>
    </row>
    <row r="57" spans="1:17" ht="32.6" x14ac:dyDescent="0.25">
      <c r="A57" s="4" t="s">
        <v>17</v>
      </c>
      <c r="B57" s="5" t="s">
        <v>18</v>
      </c>
      <c r="C57" s="6" t="s">
        <v>114</v>
      </c>
      <c r="D57" s="4" t="s">
        <v>20</v>
      </c>
      <c r="E57" s="4" t="s">
        <v>21</v>
      </c>
      <c r="F57" s="4" t="s">
        <v>22</v>
      </c>
      <c r="G57" s="5" t="s">
        <v>115</v>
      </c>
      <c r="H57" s="7">
        <v>614216315</v>
      </c>
      <c r="I57" s="7">
        <v>0</v>
      </c>
      <c r="J57" s="7">
        <v>0</v>
      </c>
      <c r="K57" s="7">
        <v>614216315</v>
      </c>
      <c r="L57" s="7">
        <v>0</v>
      </c>
      <c r="M57" s="7">
        <v>743374</v>
      </c>
      <c r="N57" s="7">
        <v>613472941</v>
      </c>
      <c r="O57" s="7">
        <v>743374</v>
      </c>
      <c r="P57" s="7">
        <v>0</v>
      </c>
      <c r="Q57" s="7">
        <v>0</v>
      </c>
    </row>
    <row r="58" spans="1:17" ht="32.6" x14ac:dyDescent="0.25">
      <c r="A58" s="4" t="s">
        <v>17</v>
      </c>
      <c r="B58" s="5" t="s">
        <v>18</v>
      </c>
      <c r="C58" s="6" t="s">
        <v>116</v>
      </c>
      <c r="D58" s="4" t="s">
        <v>83</v>
      </c>
      <c r="E58" s="4" t="s">
        <v>117</v>
      </c>
      <c r="F58" s="4" t="s">
        <v>22</v>
      </c>
      <c r="G58" s="5" t="s">
        <v>118</v>
      </c>
      <c r="H58" s="7">
        <v>106886000000</v>
      </c>
      <c r="I58" s="7">
        <v>0</v>
      </c>
      <c r="J58" s="7">
        <v>0</v>
      </c>
      <c r="K58" s="7">
        <v>106886000000</v>
      </c>
      <c r="L58" s="7">
        <v>0</v>
      </c>
      <c r="M58" s="7">
        <v>106885675000</v>
      </c>
      <c r="N58" s="7">
        <v>325000</v>
      </c>
      <c r="O58" s="7">
        <v>106885675000</v>
      </c>
      <c r="P58" s="7">
        <v>0</v>
      </c>
      <c r="Q58" s="7">
        <v>0</v>
      </c>
    </row>
    <row r="59" spans="1:17" ht="32.6" x14ac:dyDescent="0.25">
      <c r="A59" s="4" t="s">
        <v>17</v>
      </c>
      <c r="B59" s="5" t="s">
        <v>18</v>
      </c>
      <c r="C59" s="6" t="s">
        <v>119</v>
      </c>
      <c r="D59" s="4" t="s">
        <v>20</v>
      </c>
      <c r="E59" s="4" t="s">
        <v>21</v>
      </c>
      <c r="F59" s="4" t="s">
        <v>22</v>
      </c>
      <c r="G59" s="5" t="s">
        <v>120</v>
      </c>
      <c r="H59" s="7">
        <v>6814771000</v>
      </c>
      <c r="I59" s="7">
        <v>0</v>
      </c>
      <c r="J59" s="7">
        <v>0</v>
      </c>
      <c r="K59" s="7">
        <v>6814771000</v>
      </c>
      <c r="L59" s="7">
        <v>0</v>
      </c>
      <c r="M59" s="7">
        <v>457799420</v>
      </c>
      <c r="N59" s="7">
        <v>6356971580</v>
      </c>
      <c r="O59" s="7">
        <v>457799420</v>
      </c>
      <c r="P59" s="7">
        <v>11833864</v>
      </c>
      <c r="Q59" s="7">
        <v>9730257</v>
      </c>
    </row>
    <row r="60" spans="1:17" ht="43.5" x14ac:dyDescent="0.25">
      <c r="A60" s="4" t="s">
        <v>17</v>
      </c>
      <c r="B60" s="5" t="s">
        <v>18</v>
      </c>
      <c r="C60" s="6" t="s">
        <v>121</v>
      </c>
      <c r="D60" s="4" t="s">
        <v>20</v>
      </c>
      <c r="E60" s="4" t="s">
        <v>21</v>
      </c>
      <c r="F60" s="4" t="s">
        <v>22</v>
      </c>
      <c r="G60" s="5" t="s">
        <v>122</v>
      </c>
      <c r="H60" s="7">
        <v>28975669495</v>
      </c>
      <c r="I60" s="7">
        <v>0</v>
      </c>
      <c r="J60" s="7">
        <v>0</v>
      </c>
      <c r="K60" s="7">
        <v>28975669495</v>
      </c>
      <c r="L60" s="7">
        <v>0</v>
      </c>
      <c r="M60" s="7">
        <v>9050738638</v>
      </c>
      <c r="N60" s="7">
        <v>19924930857</v>
      </c>
      <c r="O60" s="7">
        <v>7953084635</v>
      </c>
      <c r="P60" s="7">
        <v>73381264</v>
      </c>
      <c r="Q60" s="7">
        <v>63933289</v>
      </c>
    </row>
    <row r="61" spans="1:17" ht="97.85" x14ac:dyDescent="0.25">
      <c r="A61" s="4" t="s">
        <v>17</v>
      </c>
      <c r="B61" s="5" t="s">
        <v>18</v>
      </c>
      <c r="C61" s="6" t="s">
        <v>123</v>
      </c>
      <c r="D61" s="4" t="s">
        <v>20</v>
      </c>
      <c r="E61" s="4" t="s">
        <v>21</v>
      </c>
      <c r="F61" s="4" t="s">
        <v>22</v>
      </c>
      <c r="G61" s="5" t="s">
        <v>124</v>
      </c>
      <c r="H61" s="7">
        <v>29000000000</v>
      </c>
      <c r="I61" s="7">
        <v>0</v>
      </c>
      <c r="J61" s="7">
        <v>0</v>
      </c>
      <c r="K61" s="7">
        <v>29000000000</v>
      </c>
      <c r="L61" s="7">
        <v>0</v>
      </c>
      <c r="M61" s="7">
        <v>17709260168.869999</v>
      </c>
      <c r="N61" s="7">
        <v>11290739831.129999</v>
      </c>
      <c r="O61" s="7">
        <v>7680264852.8699999</v>
      </c>
      <c r="P61" s="7">
        <v>11940897</v>
      </c>
      <c r="Q61" s="7">
        <v>11507563</v>
      </c>
    </row>
    <row r="62" spans="1:17" ht="65.25" x14ac:dyDescent="0.25">
      <c r="A62" s="4" t="s">
        <v>17</v>
      </c>
      <c r="B62" s="5" t="s">
        <v>18</v>
      </c>
      <c r="C62" s="6" t="s">
        <v>125</v>
      </c>
      <c r="D62" s="4" t="s">
        <v>20</v>
      </c>
      <c r="E62" s="4" t="s">
        <v>21</v>
      </c>
      <c r="F62" s="4" t="s">
        <v>22</v>
      </c>
      <c r="G62" s="5" t="s">
        <v>126</v>
      </c>
      <c r="H62" s="7">
        <v>3182700000</v>
      </c>
      <c r="I62" s="7">
        <v>0</v>
      </c>
      <c r="J62" s="7">
        <v>0</v>
      </c>
      <c r="K62" s="7">
        <v>3182700000</v>
      </c>
      <c r="L62" s="7">
        <v>0</v>
      </c>
      <c r="M62" s="7">
        <v>84000000</v>
      </c>
      <c r="N62" s="7">
        <v>3098700000</v>
      </c>
      <c r="O62" s="7">
        <v>84000000</v>
      </c>
      <c r="P62" s="7">
        <v>0</v>
      </c>
      <c r="Q62" s="7">
        <v>0</v>
      </c>
    </row>
    <row r="63" spans="1:17" ht="43.5" x14ac:dyDescent="0.25">
      <c r="A63" s="4" t="s">
        <v>17</v>
      </c>
      <c r="B63" s="5" t="s">
        <v>18</v>
      </c>
      <c r="C63" s="6" t="s">
        <v>127</v>
      </c>
      <c r="D63" s="4" t="s">
        <v>20</v>
      </c>
      <c r="E63" s="4" t="s">
        <v>21</v>
      </c>
      <c r="F63" s="4" t="s">
        <v>22</v>
      </c>
      <c r="G63" s="5" t="s">
        <v>128</v>
      </c>
      <c r="H63" s="7">
        <v>20000000000</v>
      </c>
      <c r="I63" s="7">
        <v>0</v>
      </c>
      <c r="J63" s="7">
        <v>0</v>
      </c>
      <c r="K63" s="7">
        <v>20000000000</v>
      </c>
      <c r="L63" s="7">
        <v>0</v>
      </c>
      <c r="M63" s="7">
        <v>9702823526.6599998</v>
      </c>
      <c r="N63" s="7">
        <v>10297176473.34</v>
      </c>
      <c r="O63" s="7">
        <v>6535895919.6999998</v>
      </c>
      <c r="P63" s="7">
        <v>21529295</v>
      </c>
      <c r="Q63" s="7">
        <v>21529295</v>
      </c>
    </row>
    <row r="64" spans="1:17" ht="22.6" customHeight="1" x14ac:dyDescent="0.25">
      <c r="A64" s="2"/>
      <c r="B64" s="2"/>
      <c r="C64" s="2"/>
      <c r="D64" s="2"/>
      <c r="E64" s="2"/>
      <c r="F64" s="2"/>
      <c r="G64" s="2" t="s">
        <v>133</v>
      </c>
      <c r="H64" s="8">
        <f>SUM(H28:H63)</f>
        <v>997142545584</v>
      </c>
      <c r="I64" s="8">
        <f t="shared" ref="I64:Q64" si="2">SUM(I28:I63)</f>
        <v>0</v>
      </c>
      <c r="J64" s="8">
        <f t="shared" si="2"/>
        <v>0</v>
      </c>
      <c r="K64" s="8">
        <f t="shared" si="2"/>
        <v>997142545584</v>
      </c>
      <c r="L64" s="8">
        <f t="shared" si="2"/>
        <v>0</v>
      </c>
      <c r="M64" s="8">
        <f t="shared" si="2"/>
        <v>761813588130.88</v>
      </c>
      <c r="N64" s="8">
        <f t="shared" si="2"/>
        <v>235328957453.12</v>
      </c>
      <c r="O64" s="8">
        <f t="shared" si="2"/>
        <v>609805923141.91992</v>
      </c>
      <c r="P64" s="8">
        <f t="shared" si="2"/>
        <v>16234798990.67</v>
      </c>
      <c r="Q64" s="8">
        <f t="shared" si="2"/>
        <v>4390376657.2199993</v>
      </c>
    </row>
    <row r="65" spans="1:17" x14ac:dyDescent="0.25">
      <c r="A65" s="9"/>
      <c r="B65" s="10"/>
      <c r="C65" s="11"/>
      <c r="D65" s="9"/>
      <c r="E65" s="9"/>
      <c r="F65" s="9"/>
      <c r="G65" s="12" t="s">
        <v>134</v>
      </c>
      <c r="H65" s="13">
        <f>+H24+H27+H64</f>
        <v>1605878545584</v>
      </c>
      <c r="I65" s="13">
        <f t="shared" ref="I65:Q65" si="3">+I24+I27+I64</f>
        <v>0</v>
      </c>
      <c r="J65" s="13">
        <f t="shared" si="3"/>
        <v>0</v>
      </c>
      <c r="K65" s="13">
        <f t="shared" si="3"/>
        <v>1605878545584</v>
      </c>
      <c r="L65" s="13">
        <f t="shared" si="3"/>
        <v>113267000000</v>
      </c>
      <c r="M65" s="13">
        <f t="shared" si="3"/>
        <v>1171062843634.8799</v>
      </c>
      <c r="N65" s="13">
        <f t="shared" si="3"/>
        <v>321548701949.12</v>
      </c>
      <c r="O65" s="13">
        <f t="shared" si="3"/>
        <v>704324004210.31995</v>
      </c>
      <c r="P65" s="13">
        <f t="shared" si="3"/>
        <v>90035496287.550003</v>
      </c>
      <c r="Q65" s="13">
        <f t="shared" si="3"/>
        <v>66322657341.099998</v>
      </c>
    </row>
    <row r="66" spans="1:17" x14ac:dyDescent="0.25"/>
    <row r="67" spans="1:17" x14ac:dyDescent="0.25">
      <c r="A67" s="14" t="s">
        <v>135</v>
      </c>
    </row>
    <row r="68" spans="1:17" x14ac:dyDescent="0.25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C44C9E3-D25E-482D-A19B-18E18FBA2EE4}"/>
</file>

<file path=customXml/itemProps2.xml><?xml version="1.0" encoding="utf-8"?>
<ds:datastoreItem xmlns:ds="http://schemas.openxmlformats.org/officeDocument/2006/customXml" ds:itemID="{A0D3A91D-5220-4FDA-8ACE-AE327A8CE829}"/>
</file>

<file path=customXml/itemProps3.xml><?xml version="1.0" encoding="utf-8"?>
<ds:datastoreItem xmlns:ds="http://schemas.openxmlformats.org/officeDocument/2006/customXml" ds:itemID="{33AD5151-8CA7-4ECC-BF57-1740951F7D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Febrero 2022</dc:title>
  <dc:creator>Sandra Patricia Jimenez Gonzalez</dc:creator>
  <cp:lastModifiedBy>Sandra Patricia Jimenez Gonzalez</cp:lastModifiedBy>
  <dcterms:created xsi:type="dcterms:W3CDTF">2022-03-04T21:00:20Z</dcterms:created>
  <dcterms:modified xsi:type="dcterms:W3CDTF">2022-03-04T21:06:54Z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