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Sandra.Patricia\Documentos\EXCEL\Ejecuciones WEB\2020\"/>
    </mc:Choice>
  </mc:AlternateContent>
  <xr:revisionPtr revIDLastSave="0" documentId="13_ncr:1_{822413E5-DD3A-46F8-AD3F-866B770E5FD8}" xr6:coauthVersionLast="44" xr6:coauthVersionMax="44" xr10:uidLastSave="{00000000-0000-0000-0000-000000000000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4" i="1" l="1"/>
  <c r="U64" i="1"/>
  <c r="T64" i="1"/>
  <c r="S64" i="1"/>
  <c r="R64" i="1"/>
  <c r="Q64" i="1"/>
  <c r="P64" i="1"/>
  <c r="O64" i="1"/>
  <c r="N64" i="1"/>
  <c r="M64" i="1"/>
  <c r="V63" i="1"/>
  <c r="U63" i="1"/>
  <c r="T63" i="1"/>
  <c r="S63" i="1"/>
  <c r="R63" i="1"/>
  <c r="Q63" i="1"/>
  <c r="P63" i="1"/>
  <c r="O63" i="1"/>
  <c r="N63" i="1"/>
  <c r="M63" i="1"/>
  <c r="V26" i="1"/>
  <c r="U26" i="1"/>
  <c r="T26" i="1"/>
  <c r="S26" i="1"/>
  <c r="R26" i="1"/>
  <c r="Q26" i="1"/>
  <c r="P26" i="1"/>
  <c r="O26" i="1"/>
  <c r="N26" i="1"/>
  <c r="M26" i="1"/>
  <c r="V23" i="1"/>
  <c r="U23" i="1"/>
  <c r="T23" i="1"/>
  <c r="S23" i="1"/>
  <c r="R23" i="1"/>
  <c r="Q23" i="1"/>
  <c r="P23" i="1"/>
  <c r="O23" i="1"/>
  <c r="N23" i="1"/>
  <c r="M23" i="1"/>
</calcChain>
</file>

<file path=xl/sharedStrings.xml><?xml version="1.0" encoding="utf-8"?>
<sst xmlns="http://schemas.openxmlformats.org/spreadsheetml/2006/main" count="2222" uniqueCount="202">
  <si>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</si>
  <si>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</si>
  <si>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</si>
  <si>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</si>
  <si>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</si>
  <si>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</si>
  <si>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</si>
  <si>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</si>
  <si>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</si>
  <si>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</si>
  <si>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</si>
  <si>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</si>
  <si>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</si>
  <si>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</si>
  <si>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</si>
  <si>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</si>
  <si>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</si>
  <si>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</si>
  <si>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</si>
  <si>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</si>
  <si>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</si>
  <si>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</si>
  <si>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</si>
  <si>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</si>
  <si>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</si>
  <si>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</si>
  <si>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</si>
  <si>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</si>
  <si>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</si>
  <si>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</si>
  <si>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A</t>
  </si>
  <si>
    <t>01</t>
  </si>
  <si>
    <t>Propios</t>
  </si>
  <si>
    <t>20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</si>
  <si>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</si>
  <si>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</si>
  <si>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</si>
  <si>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</si>
  <si>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</si>
  <si>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</si>
  <si>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</si>
  <si>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</si>
  <si>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</si>
  <si>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</si>
  <si>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</si>
  <si>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</si>
  <si>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</si>
  <si>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</si>
  <si>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</si>
  <si>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</si>
  <si>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120</t>
  </si>
  <si>
    <t>COMISION LATINOAMERICANA DE AVIACION CIVIL- CLAC. - LEY 622/2000</t>
  </si>
  <si>
    <t>A-03-02-02-121</t>
  </si>
  <si>
    <t>121</t>
  </si>
  <si>
    <t>ORGANIZACION DE AVIACION CIVIL INTERNACIONAL -OACI - LEY 12 DE 1947</t>
  </si>
  <si>
    <t>A-03-03-01-062</t>
  </si>
  <si>
    <t>062</t>
  </si>
  <si>
    <t>FONDO DE CONTINGENCIAS DE LAS ENTIDADES ESTATALES</t>
  </si>
  <si>
    <t>A-03-03-04-006</t>
  </si>
  <si>
    <t>006</t>
  </si>
  <si>
    <t>21</t>
  </si>
  <si>
    <t>TRANSFERENCIAS DE EXCEDENTES FINANCIEROS A LA NACIÓN (ART. 16 EOP)</t>
  </si>
  <si>
    <t>A-03-03-04-007</t>
  </si>
  <si>
    <t>007</t>
  </si>
  <si>
    <t>PROVISIÓN PARA GASTOS INSTITUCIONALES Y/O SECTORIALES CONTINGENTES-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</si>
  <si>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</si>
  <si>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</si>
  <si>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</si>
  <si>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</si>
  <si>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</si>
  <si>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</si>
  <si>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</si>
  <si>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</si>
  <si>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</si>
  <si>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</si>
  <si>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</si>
  <si>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</si>
  <si>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</si>
  <si>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A-05-01-02</t>
  </si>
  <si>
    <t>05</t>
  </si>
  <si>
    <t>ADQUISICIÓN DE SERVICIOS</t>
  </si>
  <si>
    <t>A-08-01</t>
  </si>
  <si>
    <t>08</t>
  </si>
  <si>
    <t>IMPUESTOS</t>
  </si>
  <si>
    <t>A-08-04-01</t>
  </si>
  <si>
    <t>CUOTA DE FISCALIZACIÓN Y AUDITAJE</t>
  </si>
  <si>
    <t>B-10-01-03</t>
  </si>
  <si>
    <t>B</t>
  </si>
  <si>
    <t>OTRAS CUENTAS POR PAGAR</t>
  </si>
  <si>
    <t>B-10-02-03</t>
  </si>
  <si>
    <t>C-2403-0600-25</t>
  </si>
  <si>
    <t>C</t>
  </si>
  <si>
    <t>2403</t>
  </si>
  <si>
    <t>0600</t>
  </si>
  <si>
    <t>25</t>
  </si>
  <si>
    <t>CONSOLIDACIÓN DEL AEROPUERTO EL DORADO CIUDAD REGIÓN   BOGOTÁ, CUNDINAMARCA</t>
  </si>
  <si>
    <t>C-2403-0600-26</t>
  </si>
  <si>
    <t>26</t>
  </si>
  <si>
    <t>MEJORAMIENTO DE LOS SERVICIOS AEROPORTUARIOS Y A LA NAVEGACIÓN AÉREA DEL AEROPUERTO  INTERNACIONAL ALFONSO BONILLA ARAGÓN DE LA CIUDAD DE  CALI</t>
  </si>
  <si>
    <t>C-2403-0600-27</t>
  </si>
  <si>
    <t>27</t>
  </si>
  <si>
    <t>MEJORAMIENTO DE LOS SERVICIOS AEROPORTUARIOS Y A LA NAVEGACIÓN AÉREA DEL AEROPUERTO JOSÉ MARÍA CÓRDOVA DE LA CIUDAD DE   RIONEGRO</t>
  </si>
  <si>
    <t>C-2403-0600-28</t>
  </si>
  <si>
    <t>28</t>
  </si>
  <si>
    <t>MEJORAMIENTO DE LOS SERVICIOS AEROPORTUARIOS Y A LA NAVEGACIÓN AÉREA DEL AEROPUERTO ALMIRANTE PADILLA DE  RIOHACHA</t>
  </si>
  <si>
    <t>C-2403-0600-29</t>
  </si>
  <si>
    <t>29</t>
  </si>
  <si>
    <t>MEJORAMIENTO DE LOS SERVICIOS AEROPORTUARIOS Y A LA NAVEGACIÓN AÉREA DEL AEROPUERTO  RAFAEL NÚÑEZ DE  CARTAGENA</t>
  </si>
  <si>
    <t>C-2403-0600-30</t>
  </si>
  <si>
    <t>30</t>
  </si>
  <si>
    <t>MEJORAMIENTO DE LOS SERVICIOS AEROPORTUARIOS Y A LA NAVEGACIÓN AÉREA DEL AEROPUERTO INTERNACIONAL SIMÓN BOLÍVAR DE LA CIUDAD DE  SANTA MARTA</t>
  </si>
  <si>
    <t>C-2403-0600-31</t>
  </si>
  <si>
    <t>31</t>
  </si>
  <si>
    <t>MEJORAMIENTO DE LOS SERVICIOS AEROPORTUARIOS Y A LA NAVEGACIÓN AÉREA DEL AEROPUERTO ANTONIO NARIÑO DE  PASTO</t>
  </si>
  <si>
    <t>C-2403-0600-32</t>
  </si>
  <si>
    <t>32</t>
  </si>
  <si>
    <t>MEJORAMIENTO DE LOS SERVICIOS AEROPORTUARIOS Y A LA NAVEGACIÓN AÉREA DEL AEROPUERTO LUIS GERARDO TOVAR DE  BUENAVENTURA</t>
  </si>
  <si>
    <t>C-2403-0600-33</t>
  </si>
  <si>
    <t>33</t>
  </si>
  <si>
    <t>MEJORAMIENTO DE LOS SERVICIOS AEROPORTUARIOS Y A LA NAVEGACIÓN AÉREA DE LOS AEROPUERTOS GUSTAVO ROJAS PINILLA  Y EL EMBRUJO DE  SAN ANDRES Y PROVIDENCIA</t>
  </si>
  <si>
    <t>C-2403-0600-34</t>
  </si>
  <si>
    <t>34</t>
  </si>
  <si>
    <t>MEJORAMIENTO DE LOS SERVICIOS AEROPORTUARIOS Y A LA NAVEGACIÓN AÉREA DEL AEROPUERTO SAN LUIS DE   IPIALES</t>
  </si>
  <si>
    <t>C-2403-0600-35</t>
  </si>
  <si>
    <t>35</t>
  </si>
  <si>
    <t>MEJORAMIENTO DE LOS SERVICIOS AEROPORTUARIOS Y A LA NAVEGACIÓN AÉREA DEL AEROPUERTO CAMILO DAZA DE LA CIUDAD DE   CÚCUTA</t>
  </si>
  <si>
    <t>C-2403-0600-36</t>
  </si>
  <si>
    <t>36</t>
  </si>
  <si>
    <t>MEJORAMIENTO DE LOS SERVICIOS AEROPORTUARIOS Y A LA NAVEGACIÓN AÉREA DEL AEROPUERTO PALONEGRO DE  BUCARAMANGA</t>
  </si>
  <si>
    <t>C-2403-0600-37</t>
  </si>
  <si>
    <t>37</t>
  </si>
  <si>
    <t>MEJORAMIENTO DE LOS SERVICIOS AEROPORTUARIOS Y A LA NAVEGACIÓN AÉREA DEL AEROPUERTO ALFREDO VASQUEZ COBO DE LA CIUDAD DE  LETICIA</t>
  </si>
  <si>
    <t>C-2403-0600-38</t>
  </si>
  <si>
    <t>38</t>
  </si>
  <si>
    <t>APOYO A LAS ENTIDADES TERRITORIALES PARA EL FORTALECIMIENTO DE LA INFRAESTRUCTURA DE TRANSPORTE AÉREO A NIVEL  NACIONAL</t>
  </si>
  <si>
    <t>C-2403-0600-39</t>
  </si>
  <si>
    <t>39</t>
  </si>
  <si>
    <t>MEJORAMIENTO DE LOS SERVICIOS AEROPORTUARIOS Y A LA NAVEGACIÓN AÉREA DEL AEROPUERTO GUILLERMO LEON VALENCIA DE  POPAYÁN</t>
  </si>
  <si>
    <t>C-2403-0600-40</t>
  </si>
  <si>
    <t>40</t>
  </si>
  <si>
    <t>MEJORAMIENTO DE LOS SERVICIOS AEROPORTUARIOS Y A LA NAVEGACIÓN AÉREA DEL AEROPUERTO YARIGUIES DE LA CIUDAD DE   BARRANCABERMEJA</t>
  </si>
  <si>
    <t>C-2403-0600-41</t>
  </si>
  <si>
    <t>41</t>
  </si>
  <si>
    <t>MEJORAMIENTO DE LOS SERVICIOS AEROPORTUARIOS Y A LA NAVEGACIÓN AÉREA DEL AEROPUERTO ALFONSO LÓPEZ PUMAREJO DE   VALLEDUPAR</t>
  </si>
  <si>
    <t>C-2403-0600-42</t>
  </si>
  <si>
    <t>42</t>
  </si>
  <si>
    <t>MEJORAMIENTO DE LOS SERVICIOS AEROPORTUARIOS Y A LA NAVEGACIÓN AÉREA DE LA REGIÓN  VALLE DEL CAUCA</t>
  </si>
  <si>
    <t>C-2403-0600-43</t>
  </si>
  <si>
    <t>43</t>
  </si>
  <si>
    <t>MEJORAMIENTO DE LOS SERVICIOS AEROPORTUARIOS Y A LA NAVEGACIÓN AÉREA DE LA REGIÓN  META</t>
  </si>
  <si>
    <t>C-2403-0600-44</t>
  </si>
  <si>
    <t>44</t>
  </si>
  <si>
    <t>MEJORAMIENTO DE LOS SERVICIOS AEROPORTUARIOS Y A LA NAVEGACIÓN AÉREA DEL AEROPUERTO INTERNACIONAL EL EDÉN DE LA CIUDAD DE  ARMENIA</t>
  </si>
  <si>
    <t>C-2403-0600-45</t>
  </si>
  <si>
    <t>45</t>
  </si>
  <si>
    <t>MEJORAMIENTO DE LOS SERVICIOS AEROPORTUARIOS Y A LA NAVEGACIÓN AÉREA DEL AEROPUERTO EL ALCARAVAN DE  YOPAL</t>
  </si>
  <si>
    <t>C-2403-0600-46</t>
  </si>
  <si>
    <t>46</t>
  </si>
  <si>
    <t>MEJORAMIENTO DE LOS SERVICIOS AEROPORTUARIOS Y A LA NAVEGACIÓN AÉREA DE LA REGIÓN  CUNDINAMARCA</t>
  </si>
  <si>
    <t>C-2403-0600-47</t>
  </si>
  <si>
    <t>47</t>
  </si>
  <si>
    <t>MEJORAMIENTO DE LOS SERVICIOS AEROPORTUARIOS Y A LA NAVEGACIÓN AÉREA DE LA REGIÓN  NORTE DE SANTANDER</t>
  </si>
  <si>
    <t>C-2403-0600-48</t>
  </si>
  <si>
    <t>48</t>
  </si>
  <si>
    <t>MEJORAMIENTO DE LOS SERVICIOS AEROPORTUARIOS Y A LA NAVEGACIÓN AÉREA DE LA REGIÓN  ATLÁNTICO</t>
  </si>
  <si>
    <t>C-2403-0600-49</t>
  </si>
  <si>
    <t>49</t>
  </si>
  <si>
    <t>MEJORAMIENTO DE LOS SERVICIOS AEROPORTUARIOS Y A LA NAVEGACIÓN AÉREA DE LA REGIÓN  ANTIOQUIA</t>
  </si>
  <si>
    <t>C-2403-0600-50</t>
  </si>
  <si>
    <t>50</t>
  </si>
  <si>
    <t>IMPLEMENTACIÓN DE ESTRATEGIAS PARA EL DESARROLLO DE LA INDUSTRIA AÉREA RPAS EN COLOMBIA A NIVEL  NACIONAL</t>
  </si>
  <si>
    <t>C-2403-0600-51</t>
  </si>
  <si>
    <t>51</t>
  </si>
  <si>
    <t>FORTALECIMIENTO DEL SISTEMA DE  NAVEGACIÓN AÉREA   NACIONAL</t>
  </si>
  <si>
    <t>C-2403-0600-52</t>
  </si>
  <si>
    <t>52</t>
  </si>
  <si>
    <t>FORMACIÓN DEL RECURSO HUMANO ESPECIALIZADO Y PROFESIONALIZADO EN ÁREAS RELACIONADAS CON LA SEGURIDAD OPERACIONAL Y DE LA AVIACIÓN CIVIL.  NACIONAL</t>
  </si>
  <si>
    <t>C-2403-0600-53</t>
  </si>
  <si>
    <t>53</t>
  </si>
  <si>
    <t>CONSTRUCCIÓN DE UNA PISTA DE ATERRIZAJE (HITO 1: 1460X30M) EN PALESTINA</t>
  </si>
  <si>
    <t>C-2409-0600-7</t>
  </si>
  <si>
    <t>2409</t>
  </si>
  <si>
    <t>7</t>
  </si>
  <si>
    <t>INVESTIGACIÓN DE ACCIDENTES E INCIDENTES AÉREOS EN EL TERRITORIO   NACIONAL</t>
  </si>
  <si>
    <t>C-2409-0600-8</t>
  </si>
  <si>
    <t>8</t>
  </si>
  <si>
    <t>FORTALECIMIENTO DEL SERVICIO DE AUTORIDAD SOBRE LA AVIACIÓN CIVIL Y LA INDUSTRIA AERONÁUTICA A NIVEL  NACIONAL</t>
  </si>
  <si>
    <t>C-2499-0600-6</t>
  </si>
  <si>
    <t>2499</t>
  </si>
  <si>
    <t>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</si>
  <si>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</si>
  <si>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</si>
  <si>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</si>
  <si>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</si>
  <si>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</si>
  <si>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TOTAL</t>
  </si>
  <si>
    <t>Fuente: Ejecución Presupuestal Agregada SIIF NACIÓN - Ministerio de Hacienda y Crédito Público</t>
  </si>
  <si>
    <t>TOTAL FUNCIONAMIENTO</t>
  </si>
  <si>
    <t>TOTAL DEUDA</t>
  </si>
  <si>
    <t>TOTAL INVERSIÓN</t>
  </si>
  <si>
    <t>Enero</t>
  </si>
  <si>
    <t>UNIDAD ADMINISTRATIVA ESPECIAL AERONAUTICA CIVIL - EJECUCION PRESUPUESTAL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</si>
</sst>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1"/>
      <name val="Calibri"/>
      <family val="2"/>
    </font>
    <font>
      <b/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164" fontId="6" fillId="3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  <xf numFmtId="0" fontId="6" fillId="3" borderId="1" xfId="0" applyNumberFormat="1" applyFont="1" applyFill="1" applyBorder="1" applyAlignment="1">
      <alignment horizontal="left" vertical="center" wrapText="1" readingOrder="1"/>
    </xf>
    <xf numFmtId="0" fontId="7" fillId="3" borderId="1" xfId="0" applyNumberFormat="1" applyFont="1" applyFill="1" applyBorder="1" applyAlignment="1">
      <alignment horizontal="left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vertical="center" wrapText="1" readingOrder="1"/>
    </xf>
    <xf numFmtId="0" fontId="6" fillId="3" borderId="1" xfId="0" applyNumberFormat="1" applyFont="1" applyFill="1" applyBorder="1" applyAlignment="1">
      <alignment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0" fontId="8" fillId="2" borderId="1" xfId="0" applyNumberFormat="1" applyFont="1" applyFill="1" applyBorder="1" applyAlignment="1">
      <alignment vertical="center" wrapText="1" readingOrder="1"/>
    </xf>
    <xf numFmtId="0" fontId="9" fillId="2" borderId="1" xfId="0" applyNumberFormat="1" applyFont="1" applyFill="1" applyBorder="1" applyAlignment="1">
      <alignment horizontal="right" vertical="center" wrapText="1" readingOrder="1"/>
    </xf>
    <xf numFmtId="164" fontId="9" fillId="2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showGridLines="0" tabSelected="1" workbookViewId="0">
      <selection activeCell="M3" sqref="M3"/>
    </sheetView>
  </sheetViews>
  <sheetFormatPr baseColWidth="10" defaultRowHeight="14.3" x14ac:dyDescent="0.25"/>
  <cols>
    <col min="1" max="1" width="13.5" customWidth="1"/>
    <col min="2" max="2" width="26.875" customWidth="1"/>
    <col min="3" max="3" width="18.375" customWidth="1"/>
    <col min="4" max="8" width="5.375" customWidth="1"/>
    <col min="9" max="9" width="9.625" customWidth="1"/>
    <col min="10" max="10" width="8.125" customWidth="1"/>
    <col min="11" max="11" width="9.625" customWidth="1"/>
    <col min="12" max="12" width="27.625" customWidth="1"/>
    <col min="13" max="13" width="21.75" customWidth="1"/>
    <col min="14" max="15" width="18.875" customWidth="1"/>
    <col min="16" max="16" width="23.25" customWidth="1"/>
    <col min="17" max="17" width="20.75" customWidth="1"/>
    <col min="18" max="18" width="20.25" customWidth="1"/>
    <col min="19" max="19" width="22.375" customWidth="1"/>
    <col min="20" max="20" width="22.625" customWidth="1"/>
    <col min="21" max="21" width="22" customWidth="1"/>
    <col min="22" max="22" width="20.75" customWidth="1"/>
    <col min="23" max="23" width="17.625" customWidth="1"/>
    <col min="24" max="24" width="6.5" customWidth="1"/>
  </cols>
  <sheetData>
    <row r="1" spans="1:22" ht="23.1" customHeight="1" x14ac:dyDescent="0.25">
      <c r="A1" s="8" t="s">
        <v>0</v>
      </c>
      <c r="B1" s="8">
        <v>2020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2" ht="26.5" customHeight="1" x14ac:dyDescent="0.25">
      <c r="A2" s="8" t="s">
        <v>2</v>
      </c>
      <c r="B2" s="8" t="s">
        <v>3</v>
      </c>
      <c r="D2" s="1" t="s">
        <v>1</v>
      </c>
      <c r="E2" s="1" t="s">
        <v>1</v>
      </c>
      <c r="F2" s="23"/>
      <c r="G2" s="1" t="s">
        <v>1</v>
      </c>
      <c r="H2" s="1" t="s">
        <v>1</v>
      </c>
      <c r="I2" s="22"/>
      <c r="J2" s="22" t="s">
        <v>1</v>
      </c>
      <c r="K2" s="22" t="s">
        <v>1</v>
      </c>
      <c r="L2" s="24" t="s">
        <v>201</v>
      </c>
      <c r="M2" s="24"/>
      <c r="N2" s="24"/>
      <c r="O2" s="24"/>
      <c r="P2" s="24"/>
      <c r="Q2" s="24"/>
      <c r="R2" s="24"/>
      <c r="S2" s="1" t="s">
        <v>1</v>
      </c>
      <c r="T2" s="1" t="s">
        <v>1</v>
      </c>
      <c r="U2" s="1" t="s">
        <v>1</v>
      </c>
      <c r="V2" s="1" t="s">
        <v>1</v>
      </c>
    </row>
    <row r="3" spans="1:22" ht="29.25" customHeight="1" x14ac:dyDescent="0.25">
      <c r="A3" s="8" t="s">
        <v>4</v>
      </c>
      <c r="B3" s="8" t="s">
        <v>200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</row>
    <row r="4" spans="1:22" ht="36.700000000000003" customHeight="1" x14ac:dyDescent="0.25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</row>
    <row r="5" spans="1:22" ht="32.6" x14ac:dyDescent="0.25">
      <c r="A5" s="2" t="s">
        <v>27</v>
      </c>
      <c r="B5" s="3" t="s">
        <v>28</v>
      </c>
      <c r="C5" s="4" t="s">
        <v>29</v>
      </c>
      <c r="D5" s="2" t="s">
        <v>30</v>
      </c>
      <c r="E5" s="2" t="s">
        <v>31</v>
      </c>
      <c r="F5" s="2" t="s">
        <v>31</v>
      </c>
      <c r="G5" s="2" t="s">
        <v>31</v>
      </c>
      <c r="H5" s="2"/>
      <c r="I5" s="2" t="s">
        <v>32</v>
      </c>
      <c r="J5" s="2" t="s">
        <v>33</v>
      </c>
      <c r="K5" s="2" t="s">
        <v>34</v>
      </c>
      <c r="L5" s="3" t="s">
        <v>35</v>
      </c>
      <c r="M5" s="5">
        <v>207167000000</v>
      </c>
      <c r="N5" s="5">
        <v>0</v>
      </c>
      <c r="O5" s="5">
        <v>0</v>
      </c>
      <c r="P5" s="5">
        <v>207167000000</v>
      </c>
      <c r="Q5" s="5">
        <v>0</v>
      </c>
      <c r="R5" s="5">
        <v>207167000000</v>
      </c>
      <c r="S5" s="5">
        <v>0</v>
      </c>
      <c r="T5" s="5">
        <v>12860895971</v>
      </c>
      <c r="U5" s="5">
        <v>12860406241</v>
      </c>
      <c r="V5" s="5">
        <v>12860406241</v>
      </c>
    </row>
    <row r="6" spans="1:22" ht="32.6" x14ac:dyDescent="0.25">
      <c r="A6" s="2" t="s">
        <v>27</v>
      </c>
      <c r="B6" s="3" t="s">
        <v>28</v>
      </c>
      <c r="C6" s="4" t="s">
        <v>36</v>
      </c>
      <c r="D6" s="2" t="s">
        <v>30</v>
      </c>
      <c r="E6" s="2" t="s">
        <v>31</v>
      </c>
      <c r="F6" s="2" t="s">
        <v>31</v>
      </c>
      <c r="G6" s="2" t="s">
        <v>37</v>
      </c>
      <c r="H6" s="2"/>
      <c r="I6" s="2" t="s">
        <v>32</v>
      </c>
      <c r="J6" s="2" t="s">
        <v>33</v>
      </c>
      <c r="K6" s="2" t="s">
        <v>34</v>
      </c>
      <c r="L6" s="3" t="s">
        <v>38</v>
      </c>
      <c r="M6" s="5">
        <v>92630000000</v>
      </c>
      <c r="N6" s="5">
        <v>0</v>
      </c>
      <c r="O6" s="5">
        <v>0</v>
      </c>
      <c r="P6" s="5">
        <v>92630000000</v>
      </c>
      <c r="Q6" s="5">
        <v>0</v>
      </c>
      <c r="R6" s="5">
        <v>92630000000</v>
      </c>
      <c r="S6" s="5">
        <v>0</v>
      </c>
      <c r="T6" s="5">
        <v>2328555491</v>
      </c>
      <c r="U6" s="5">
        <v>2328555491</v>
      </c>
      <c r="V6" s="5">
        <v>2328555491</v>
      </c>
    </row>
    <row r="7" spans="1:22" ht="32.6" x14ac:dyDescent="0.25">
      <c r="A7" s="2" t="s">
        <v>27</v>
      </c>
      <c r="B7" s="3" t="s">
        <v>28</v>
      </c>
      <c r="C7" s="4" t="s">
        <v>39</v>
      </c>
      <c r="D7" s="2" t="s">
        <v>30</v>
      </c>
      <c r="E7" s="2" t="s">
        <v>31</v>
      </c>
      <c r="F7" s="2" t="s">
        <v>31</v>
      </c>
      <c r="G7" s="2" t="s">
        <v>40</v>
      </c>
      <c r="H7" s="2"/>
      <c r="I7" s="2" t="s">
        <v>32</v>
      </c>
      <c r="J7" s="2" t="s">
        <v>33</v>
      </c>
      <c r="K7" s="2" t="s">
        <v>34</v>
      </c>
      <c r="L7" s="3" t="s">
        <v>41</v>
      </c>
      <c r="M7" s="5">
        <v>60090000000</v>
      </c>
      <c r="N7" s="5">
        <v>0</v>
      </c>
      <c r="O7" s="5">
        <v>0</v>
      </c>
      <c r="P7" s="5">
        <v>60090000000</v>
      </c>
      <c r="Q7" s="5">
        <v>0</v>
      </c>
      <c r="R7" s="5">
        <v>60090000000</v>
      </c>
      <c r="S7" s="5">
        <v>0</v>
      </c>
      <c r="T7" s="5">
        <v>11107598325</v>
      </c>
      <c r="U7" s="5">
        <v>11107351939</v>
      </c>
      <c r="V7" s="5">
        <v>11107351939</v>
      </c>
    </row>
    <row r="8" spans="1:22" ht="32.6" x14ac:dyDescent="0.25">
      <c r="A8" s="2" t="s">
        <v>27</v>
      </c>
      <c r="B8" s="3" t="s">
        <v>28</v>
      </c>
      <c r="C8" s="4" t="s">
        <v>42</v>
      </c>
      <c r="D8" s="2" t="s">
        <v>30</v>
      </c>
      <c r="E8" s="2" t="s">
        <v>31</v>
      </c>
      <c r="F8" s="2" t="s">
        <v>31</v>
      </c>
      <c r="G8" s="2" t="s">
        <v>43</v>
      </c>
      <c r="H8" s="2"/>
      <c r="I8" s="2" t="s">
        <v>32</v>
      </c>
      <c r="J8" s="2" t="s">
        <v>33</v>
      </c>
      <c r="K8" s="2" t="s">
        <v>34</v>
      </c>
      <c r="L8" s="3" t="s">
        <v>44</v>
      </c>
      <c r="M8" s="5">
        <v>15918000000</v>
      </c>
      <c r="N8" s="5">
        <v>0</v>
      </c>
      <c r="O8" s="5">
        <v>0</v>
      </c>
      <c r="P8" s="5">
        <v>15918000000</v>
      </c>
      <c r="Q8" s="5">
        <v>15918000000</v>
      </c>
      <c r="R8" s="5">
        <v>0</v>
      </c>
      <c r="S8" s="5">
        <v>0</v>
      </c>
      <c r="T8" s="5">
        <v>0</v>
      </c>
      <c r="U8" s="5">
        <v>0</v>
      </c>
      <c r="V8" s="5">
        <v>0</v>
      </c>
    </row>
    <row r="9" spans="1:22" ht="32.6" x14ac:dyDescent="0.25">
      <c r="A9" s="2" t="s">
        <v>27</v>
      </c>
      <c r="B9" s="3" t="s">
        <v>28</v>
      </c>
      <c r="C9" s="4" t="s">
        <v>45</v>
      </c>
      <c r="D9" s="2" t="s">
        <v>30</v>
      </c>
      <c r="E9" s="2" t="s">
        <v>37</v>
      </c>
      <c r="F9" s="2" t="s">
        <v>31</v>
      </c>
      <c r="G9" s="2"/>
      <c r="H9" s="2"/>
      <c r="I9" s="2" t="s">
        <v>32</v>
      </c>
      <c r="J9" s="2" t="s">
        <v>33</v>
      </c>
      <c r="K9" s="2" t="s">
        <v>34</v>
      </c>
      <c r="L9" s="3" t="s">
        <v>46</v>
      </c>
      <c r="M9" s="5">
        <v>545000000</v>
      </c>
      <c r="N9" s="5">
        <v>0</v>
      </c>
      <c r="O9" s="5">
        <v>0</v>
      </c>
      <c r="P9" s="5">
        <v>545000000</v>
      </c>
      <c r="Q9" s="5">
        <v>0</v>
      </c>
      <c r="R9" s="5">
        <v>0</v>
      </c>
      <c r="S9" s="5">
        <v>545000000</v>
      </c>
      <c r="T9" s="5">
        <v>0</v>
      </c>
      <c r="U9" s="5">
        <v>0</v>
      </c>
      <c r="V9" s="5">
        <v>0</v>
      </c>
    </row>
    <row r="10" spans="1:22" ht="32.6" x14ac:dyDescent="0.25">
      <c r="A10" s="2" t="s">
        <v>27</v>
      </c>
      <c r="B10" s="3" t="s">
        <v>28</v>
      </c>
      <c r="C10" s="4" t="s">
        <v>47</v>
      </c>
      <c r="D10" s="2" t="s">
        <v>30</v>
      </c>
      <c r="E10" s="2" t="s">
        <v>37</v>
      </c>
      <c r="F10" s="2" t="s">
        <v>37</v>
      </c>
      <c r="G10" s="2"/>
      <c r="H10" s="2"/>
      <c r="I10" s="2" t="s">
        <v>32</v>
      </c>
      <c r="J10" s="2" t="s">
        <v>33</v>
      </c>
      <c r="K10" s="2" t="s">
        <v>34</v>
      </c>
      <c r="L10" s="3" t="s">
        <v>48</v>
      </c>
      <c r="M10" s="5">
        <v>54039000000</v>
      </c>
      <c r="N10" s="5">
        <v>0</v>
      </c>
      <c r="O10" s="5">
        <v>0</v>
      </c>
      <c r="P10" s="5">
        <v>54039000000</v>
      </c>
      <c r="Q10" s="5">
        <v>0</v>
      </c>
      <c r="R10" s="5">
        <v>25328825831</v>
      </c>
      <c r="S10" s="5">
        <v>28710174169</v>
      </c>
      <c r="T10" s="5">
        <v>20274341919</v>
      </c>
      <c r="U10" s="5">
        <v>1136666560</v>
      </c>
      <c r="V10" s="5">
        <v>844673339</v>
      </c>
    </row>
    <row r="11" spans="1:22" ht="32.6" x14ac:dyDescent="0.25">
      <c r="A11" s="2" t="s">
        <v>27</v>
      </c>
      <c r="B11" s="3" t="s">
        <v>28</v>
      </c>
      <c r="C11" s="4" t="s">
        <v>49</v>
      </c>
      <c r="D11" s="2" t="s">
        <v>30</v>
      </c>
      <c r="E11" s="2" t="s">
        <v>40</v>
      </c>
      <c r="F11" s="2" t="s">
        <v>37</v>
      </c>
      <c r="G11" s="2" t="s">
        <v>37</v>
      </c>
      <c r="H11" s="2" t="s">
        <v>50</v>
      </c>
      <c r="I11" s="2" t="s">
        <v>32</v>
      </c>
      <c r="J11" s="2" t="s">
        <v>33</v>
      </c>
      <c r="K11" s="2" t="s">
        <v>34</v>
      </c>
      <c r="L11" s="3" t="s">
        <v>51</v>
      </c>
      <c r="M11" s="5">
        <v>74000000</v>
      </c>
      <c r="N11" s="5">
        <v>0</v>
      </c>
      <c r="O11" s="5">
        <v>0</v>
      </c>
      <c r="P11" s="5">
        <v>74000000</v>
      </c>
      <c r="Q11" s="5">
        <v>0</v>
      </c>
      <c r="R11" s="5">
        <v>0</v>
      </c>
      <c r="S11" s="5">
        <v>74000000</v>
      </c>
      <c r="T11" s="5">
        <v>0</v>
      </c>
      <c r="U11" s="5">
        <v>0</v>
      </c>
      <c r="V11" s="5">
        <v>0</v>
      </c>
    </row>
    <row r="12" spans="1:22" ht="32.6" x14ac:dyDescent="0.25">
      <c r="A12" s="2" t="s">
        <v>27</v>
      </c>
      <c r="B12" s="3" t="s">
        <v>28</v>
      </c>
      <c r="C12" s="4" t="s">
        <v>52</v>
      </c>
      <c r="D12" s="2" t="s">
        <v>30</v>
      </c>
      <c r="E12" s="2" t="s">
        <v>40</v>
      </c>
      <c r="F12" s="2" t="s">
        <v>37</v>
      </c>
      <c r="G12" s="2" t="s">
        <v>37</v>
      </c>
      <c r="H12" s="2" t="s">
        <v>53</v>
      </c>
      <c r="I12" s="2" t="s">
        <v>32</v>
      </c>
      <c r="J12" s="2" t="s">
        <v>33</v>
      </c>
      <c r="K12" s="2" t="s">
        <v>34</v>
      </c>
      <c r="L12" s="3" t="s">
        <v>54</v>
      </c>
      <c r="M12" s="5">
        <v>878000000</v>
      </c>
      <c r="N12" s="5">
        <v>0</v>
      </c>
      <c r="O12" s="5">
        <v>0</v>
      </c>
      <c r="P12" s="5">
        <v>878000000</v>
      </c>
      <c r="Q12" s="5">
        <v>0</v>
      </c>
      <c r="R12" s="5">
        <v>0</v>
      </c>
      <c r="S12" s="5">
        <v>878000000</v>
      </c>
      <c r="T12" s="5">
        <v>0</v>
      </c>
      <c r="U12" s="5">
        <v>0</v>
      </c>
      <c r="V12" s="5">
        <v>0</v>
      </c>
    </row>
    <row r="13" spans="1:22" ht="32.6" x14ac:dyDescent="0.25">
      <c r="A13" s="2" t="s">
        <v>27</v>
      </c>
      <c r="B13" s="3" t="s">
        <v>28</v>
      </c>
      <c r="C13" s="4" t="s">
        <v>55</v>
      </c>
      <c r="D13" s="2" t="s">
        <v>30</v>
      </c>
      <c r="E13" s="2" t="s">
        <v>40</v>
      </c>
      <c r="F13" s="2" t="s">
        <v>40</v>
      </c>
      <c r="G13" s="2" t="s">
        <v>31</v>
      </c>
      <c r="H13" s="2" t="s">
        <v>56</v>
      </c>
      <c r="I13" s="2" t="s">
        <v>32</v>
      </c>
      <c r="J13" s="2" t="s">
        <v>33</v>
      </c>
      <c r="K13" s="2" t="s">
        <v>34</v>
      </c>
      <c r="L13" s="3" t="s">
        <v>57</v>
      </c>
      <c r="M13" s="5">
        <v>2047000000</v>
      </c>
      <c r="N13" s="5">
        <v>0</v>
      </c>
      <c r="O13" s="5">
        <v>0</v>
      </c>
      <c r="P13" s="5">
        <v>2047000000</v>
      </c>
      <c r="Q13" s="5">
        <v>0</v>
      </c>
      <c r="R13" s="5">
        <v>0</v>
      </c>
      <c r="S13" s="5">
        <v>2047000000</v>
      </c>
      <c r="T13" s="5">
        <v>0</v>
      </c>
      <c r="U13" s="5">
        <v>0</v>
      </c>
      <c r="V13" s="5">
        <v>0</v>
      </c>
    </row>
    <row r="14" spans="1:22" ht="32.6" x14ac:dyDescent="0.25">
      <c r="A14" s="2" t="s">
        <v>27</v>
      </c>
      <c r="B14" s="3" t="s">
        <v>28</v>
      </c>
      <c r="C14" s="4" t="s">
        <v>58</v>
      </c>
      <c r="D14" s="2" t="s">
        <v>30</v>
      </c>
      <c r="E14" s="2" t="s">
        <v>40</v>
      </c>
      <c r="F14" s="2" t="s">
        <v>40</v>
      </c>
      <c r="G14" s="2" t="s">
        <v>43</v>
      </c>
      <c r="H14" s="2" t="s">
        <v>59</v>
      </c>
      <c r="I14" s="2" t="s">
        <v>32</v>
      </c>
      <c r="J14" s="2" t="s">
        <v>60</v>
      </c>
      <c r="K14" s="2" t="s">
        <v>34</v>
      </c>
      <c r="L14" s="3" t="s">
        <v>61</v>
      </c>
      <c r="M14" s="5">
        <v>100000000000</v>
      </c>
      <c r="N14" s="5">
        <v>0</v>
      </c>
      <c r="O14" s="5">
        <v>0</v>
      </c>
      <c r="P14" s="5">
        <v>100000000000</v>
      </c>
      <c r="Q14" s="5">
        <v>0</v>
      </c>
      <c r="R14" s="5">
        <v>0</v>
      </c>
      <c r="S14" s="5">
        <v>100000000000</v>
      </c>
      <c r="T14" s="5">
        <v>0</v>
      </c>
      <c r="U14" s="5">
        <v>0</v>
      </c>
      <c r="V14" s="5">
        <v>0</v>
      </c>
    </row>
    <row r="15" spans="1:22" ht="43.5" x14ac:dyDescent="0.25">
      <c r="A15" s="2" t="s">
        <v>27</v>
      </c>
      <c r="B15" s="3" t="s">
        <v>28</v>
      </c>
      <c r="C15" s="4" t="s">
        <v>62</v>
      </c>
      <c r="D15" s="2" t="s">
        <v>30</v>
      </c>
      <c r="E15" s="2" t="s">
        <v>40</v>
      </c>
      <c r="F15" s="2" t="s">
        <v>40</v>
      </c>
      <c r="G15" s="2" t="s">
        <v>43</v>
      </c>
      <c r="H15" s="2" t="s">
        <v>63</v>
      </c>
      <c r="I15" s="2" t="s">
        <v>32</v>
      </c>
      <c r="J15" s="2" t="s">
        <v>33</v>
      </c>
      <c r="K15" s="2" t="s">
        <v>34</v>
      </c>
      <c r="L15" s="3" t="s">
        <v>64</v>
      </c>
      <c r="M15" s="5">
        <v>52000000000</v>
      </c>
      <c r="N15" s="5">
        <v>0</v>
      </c>
      <c r="O15" s="5">
        <v>0</v>
      </c>
      <c r="P15" s="5">
        <v>52000000000</v>
      </c>
      <c r="Q15" s="5">
        <v>52000000000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</row>
    <row r="16" spans="1:22" ht="32.6" x14ac:dyDescent="0.25">
      <c r="A16" s="2" t="s">
        <v>27</v>
      </c>
      <c r="B16" s="3" t="s">
        <v>28</v>
      </c>
      <c r="C16" s="4" t="s">
        <v>65</v>
      </c>
      <c r="D16" s="2" t="s">
        <v>30</v>
      </c>
      <c r="E16" s="2" t="s">
        <v>40</v>
      </c>
      <c r="F16" s="2" t="s">
        <v>43</v>
      </c>
      <c r="G16" s="2" t="s">
        <v>37</v>
      </c>
      <c r="H16" s="2" t="s">
        <v>66</v>
      </c>
      <c r="I16" s="2" t="s">
        <v>32</v>
      </c>
      <c r="J16" s="2" t="s">
        <v>33</v>
      </c>
      <c r="K16" s="2" t="s">
        <v>34</v>
      </c>
      <c r="L16" s="3" t="s">
        <v>67</v>
      </c>
      <c r="M16" s="5">
        <v>1651000000</v>
      </c>
      <c r="N16" s="5">
        <v>0</v>
      </c>
      <c r="O16" s="5">
        <v>0</v>
      </c>
      <c r="P16" s="5">
        <v>1651000000</v>
      </c>
      <c r="Q16" s="5">
        <v>0</v>
      </c>
      <c r="R16" s="5">
        <v>1651000000</v>
      </c>
      <c r="S16" s="5">
        <v>0</v>
      </c>
      <c r="T16" s="5">
        <v>100209322</v>
      </c>
      <c r="U16" s="5">
        <v>100209322</v>
      </c>
      <c r="V16" s="5">
        <v>100209322</v>
      </c>
    </row>
    <row r="17" spans="1:22" ht="32.6" x14ac:dyDescent="0.25">
      <c r="A17" s="2" t="s">
        <v>27</v>
      </c>
      <c r="B17" s="3" t="s">
        <v>28</v>
      </c>
      <c r="C17" s="4" t="s">
        <v>68</v>
      </c>
      <c r="D17" s="2" t="s">
        <v>30</v>
      </c>
      <c r="E17" s="2" t="s">
        <v>40</v>
      </c>
      <c r="F17" s="2" t="s">
        <v>69</v>
      </c>
      <c r="G17" s="2" t="s">
        <v>31</v>
      </c>
      <c r="H17" s="2" t="s">
        <v>70</v>
      </c>
      <c r="I17" s="2" t="s">
        <v>32</v>
      </c>
      <c r="J17" s="2" t="s">
        <v>33</v>
      </c>
      <c r="K17" s="2" t="s">
        <v>34</v>
      </c>
      <c r="L17" s="3" t="s">
        <v>71</v>
      </c>
      <c r="M17" s="5">
        <v>12703000000</v>
      </c>
      <c r="N17" s="5">
        <v>0</v>
      </c>
      <c r="O17" s="5">
        <v>0</v>
      </c>
      <c r="P17" s="5">
        <v>12703000000</v>
      </c>
      <c r="Q17" s="5">
        <v>0</v>
      </c>
      <c r="R17" s="5">
        <v>225000000</v>
      </c>
      <c r="S17" s="5">
        <v>12478000000</v>
      </c>
      <c r="T17" s="5">
        <v>17162826</v>
      </c>
      <c r="U17" s="5">
        <v>17162826</v>
      </c>
      <c r="V17" s="5">
        <v>17162826</v>
      </c>
    </row>
    <row r="18" spans="1:22" ht="32.6" x14ac:dyDescent="0.25">
      <c r="A18" s="2" t="s">
        <v>27</v>
      </c>
      <c r="B18" s="3" t="s">
        <v>28</v>
      </c>
      <c r="C18" s="4" t="s">
        <v>72</v>
      </c>
      <c r="D18" s="2" t="s">
        <v>30</v>
      </c>
      <c r="E18" s="2" t="s">
        <v>40</v>
      </c>
      <c r="F18" s="2" t="s">
        <v>69</v>
      </c>
      <c r="G18" s="2" t="s">
        <v>31</v>
      </c>
      <c r="H18" s="2" t="s">
        <v>73</v>
      </c>
      <c r="I18" s="2" t="s">
        <v>32</v>
      </c>
      <c r="J18" s="2" t="s">
        <v>33</v>
      </c>
      <c r="K18" s="2" t="s">
        <v>34</v>
      </c>
      <c r="L18" s="3" t="s">
        <v>74</v>
      </c>
      <c r="M18" s="5">
        <v>8240000000</v>
      </c>
      <c r="N18" s="5">
        <v>0</v>
      </c>
      <c r="O18" s="5">
        <v>0</v>
      </c>
      <c r="P18" s="5">
        <v>8240000000</v>
      </c>
      <c r="Q18" s="5">
        <v>0</v>
      </c>
      <c r="R18" s="5">
        <v>0</v>
      </c>
      <c r="S18" s="5">
        <v>8240000000</v>
      </c>
      <c r="T18" s="5">
        <v>0</v>
      </c>
      <c r="U18" s="5">
        <v>0</v>
      </c>
      <c r="V18" s="5">
        <v>0</v>
      </c>
    </row>
    <row r="19" spans="1:22" ht="32.6" x14ac:dyDescent="0.25">
      <c r="A19" s="2" t="s">
        <v>27</v>
      </c>
      <c r="B19" s="3" t="s">
        <v>28</v>
      </c>
      <c r="C19" s="4" t="s">
        <v>75</v>
      </c>
      <c r="D19" s="2" t="s">
        <v>30</v>
      </c>
      <c r="E19" s="2" t="s">
        <v>40</v>
      </c>
      <c r="F19" s="2" t="s">
        <v>69</v>
      </c>
      <c r="G19" s="2" t="s">
        <v>31</v>
      </c>
      <c r="H19" s="2" t="s">
        <v>76</v>
      </c>
      <c r="I19" s="2" t="s">
        <v>32</v>
      </c>
      <c r="J19" s="2" t="s">
        <v>33</v>
      </c>
      <c r="K19" s="2" t="s">
        <v>34</v>
      </c>
      <c r="L19" s="3" t="s">
        <v>77</v>
      </c>
      <c r="M19" s="5">
        <v>3090000000</v>
      </c>
      <c r="N19" s="5">
        <v>0</v>
      </c>
      <c r="O19" s="5">
        <v>0</v>
      </c>
      <c r="P19" s="5">
        <v>3090000000</v>
      </c>
      <c r="Q19" s="5">
        <v>0</v>
      </c>
      <c r="R19" s="5">
        <v>0</v>
      </c>
      <c r="S19" s="5">
        <v>3090000000</v>
      </c>
      <c r="T19" s="5">
        <v>0</v>
      </c>
      <c r="U19" s="5">
        <v>0</v>
      </c>
      <c r="V19" s="5">
        <v>0</v>
      </c>
    </row>
    <row r="20" spans="1:22" ht="32.6" x14ac:dyDescent="0.25">
      <c r="A20" s="2" t="s">
        <v>27</v>
      </c>
      <c r="B20" s="3" t="s">
        <v>28</v>
      </c>
      <c r="C20" s="4" t="s">
        <v>78</v>
      </c>
      <c r="D20" s="2" t="s">
        <v>30</v>
      </c>
      <c r="E20" s="2" t="s">
        <v>79</v>
      </c>
      <c r="F20" s="2" t="s">
        <v>31</v>
      </c>
      <c r="G20" s="2" t="s">
        <v>37</v>
      </c>
      <c r="H20" s="2"/>
      <c r="I20" s="2" t="s">
        <v>32</v>
      </c>
      <c r="J20" s="2" t="s">
        <v>33</v>
      </c>
      <c r="K20" s="2" t="s">
        <v>34</v>
      </c>
      <c r="L20" s="3" t="s">
        <v>80</v>
      </c>
      <c r="M20" s="5">
        <v>22391000000</v>
      </c>
      <c r="N20" s="5">
        <v>0</v>
      </c>
      <c r="O20" s="5">
        <v>0</v>
      </c>
      <c r="P20" s="5">
        <v>22391000000</v>
      </c>
      <c r="Q20" s="5">
        <v>0</v>
      </c>
      <c r="R20" s="5">
        <v>21600578794</v>
      </c>
      <c r="S20" s="5">
        <v>790421206</v>
      </c>
      <c r="T20" s="5">
        <v>20618278794</v>
      </c>
      <c r="U20" s="5">
        <v>0</v>
      </c>
      <c r="V20" s="5">
        <v>0</v>
      </c>
    </row>
    <row r="21" spans="1:22" ht="32.6" x14ac:dyDescent="0.25">
      <c r="A21" s="2" t="s">
        <v>27</v>
      </c>
      <c r="B21" s="3" t="s">
        <v>28</v>
      </c>
      <c r="C21" s="4" t="s">
        <v>81</v>
      </c>
      <c r="D21" s="2" t="s">
        <v>30</v>
      </c>
      <c r="E21" s="2" t="s">
        <v>82</v>
      </c>
      <c r="F21" s="2" t="s">
        <v>31</v>
      </c>
      <c r="G21" s="2"/>
      <c r="H21" s="2"/>
      <c r="I21" s="2" t="s">
        <v>32</v>
      </c>
      <c r="J21" s="2" t="s">
        <v>33</v>
      </c>
      <c r="K21" s="2" t="s">
        <v>34</v>
      </c>
      <c r="L21" s="3" t="s">
        <v>83</v>
      </c>
      <c r="M21" s="5">
        <v>162000000</v>
      </c>
      <c r="N21" s="5">
        <v>0</v>
      </c>
      <c r="O21" s="5">
        <v>0</v>
      </c>
      <c r="P21" s="5">
        <v>162000000</v>
      </c>
      <c r="Q21" s="5">
        <v>0</v>
      </c>
      <c r="R21" s="5">
        <v>0</v>
      </c>
      <c r="S21" s="5">
        <v>162000000</v>
      </c>
      <c r="T21" s="5">
        <v>0</v>
      </c>
      <c r="U21" s="5">
        <v>0</v>
      </c>
      <c r="V21" s="5">
        <v>0</v>
      </c>
    </row>
    <row r="22" spans="1:22" ht="32.6" x14ac:dyDescent="0.25">
      <c r="A22" s="2" t="s">
        <v>27</v>
      </c>
      <c r="B22" s="3" t="s">
        <v>28</v>
      </c>
      <c r="C22" s="4" t="s">
        <v>84</v>
      </c>
      <c r="D22" s="2" t="s">
        <v>30</v>
      </c>
      <c r="E22" s="2" t="s">
        <v>82</v>
      </c>
      <c r="F22" s="2" t="s">
        <v>43</v>
      </c>
      <c r="G22" s="2" t="s">
        <v>31</v>
      </c>
      <c r="H22" s="2"/>
      <c r="I22" s="2" t="s">
        <v>32</v>
      </c>
      <c r="J22" s="2" t="s">
        <v>33</v>
      </c>
      <c r="K22" s="2" t="s">
        <v>34</v>
      </c>
      <c r="L22" s="3" t="s">
        <v>85</v>
      </c>
      <c r="M22" s="5">
        <v>2259000000</v>
      </c>
      <c r="N22" s="5">
        <v>0</v>
      </c>
      <c r="O22" s="5">
        <v>0</v>
      </c>
      <c r="P22" s="5">
        <v>2259000000</v>
      </c>
      <c r="Q22" s="5">
        <v>0</v>
      </c>
      <c r="R22" s="5">
        <v>0</v>
      </c>
      <c r="S22" s="5">
        <v>2259000000</v>
      </c>
      <c r="T22" s="5">
        <v>0</v>
      </c>
      <c r="U22" s="5">
        <v>0</v>
      </c>
      <c r="V22" s="5">
        <v>0</v>
      </c>
    </row>
    <row r="23" spans="1:22" x14ac:dyDescent="0.25">
      <c r="A23" s="14"/>
      <c r="B23" s="13"/>
      <c r="C23" s="15"/>
      <c r="D23" s="14"/>
      <c r="E23" s="14"/>
      <c r="F23" s="14"/>
      <c r="G23" s="14"/>
      <c r="H23" s="14"/>
      <c r="I23" s="14"/>
      <c r="J23" s="14"/>
      <c r="K23" s="14"/>
      <c r="L23" s="12" t="s">
        <v>197</v>
      </c>
      <c r="M23" s="10">
        <f>SUM(M5:M22)</f>
        <v>635884000000</v>
      </c>
      <c r="N23" s="10">
        <f t="shared" ref="N23:V23" si="0">SUM(N5:N22)</f>
        <v>0</v>
      </c>
      <c r="O23" s="10">
        <f t="shared" si="0"/>
        <v>0</v>
      </c>
      <c r="P23" s="10">
        <f t="shared" si="0"/>
        <v>635884000000</v>
      </c>
      <c r="Q23" s="10">
        <f t="shared" si="0"/>
        <v>67918000000</v>
      </c>
      <c r="R23" s="10">
        <f t="shared" si="0"/>
        <v>408692404625</v>
      </c>
      <c r="S23" s="10">
        <f t="shared" si="0"/>
        <v>159273595375</v>
      </c>
      <c r="T23" s="10">
        <f t="shared" si="0"/>
        <v>67307042648</v>
      </c>
      <c r="U23" s="10">
        <f t="shared" si="0"/>
        <v>27550352379</v>
      </c>
      <c r="V23" s="10">
        <f t="shared" si="0"/>
        <v>27258359158</v>
      </c>
    </row>
    <row r="24" spans="1:22" ht="32.6" x14ac:dyDescent="0.25">
      <c r="A24" s="2" t="s">
        <v>27</v>
      </c>
      <c r="B24" s="3" t="s">
        <v>28</v>
      </c>
      <c r="C24" s="4" t="s">
        <v>86</v>
      </c>
      <c r="D24" s="2" t="s">
        <v>87</v>
      </c>
      <c r="E24" s="2" t="s">
        <v>69</v>
      </c>
      <c r="F24" s="2" t="s">
        <v>31</v>
      </c>
      <c r="G24" s="2" t="s">
        <v>40</v>
      </c>
      <c r="H24" s="2"/>
      <c r="I24" s="2" t="s">
        <v>32</v>
      </c>
      <c r="J24" s="2" t="s">
        <v>33</v>
      </c>
      <c r="K24" s="2" t="s">
        <v>34</v>
      </c>
      <c r="L24" s="3" t="s">
        <v>88</v>
      </c>
      <c r="M24" s="5">
        <v>1099000000</v>
      </c>
      <c r="N24" s="5">
        <v>0</v>
      </c>
      <c r="O24" s="5">
        <v>0</v>
      </c>
      <c r="P24" s="5">
        <v>1099000000</v>
      </c>
      <c r="Q24" s="5">
        <v>0</v>
      </c>
      <c r="R24" s="5">
        <v>0</v>
      </c>
      <c r="S24" s="5">
        <v>1099000000</v>
      </c>
      <c r="T24" s="5">
        <v>0</v>
      </c>
      <c r="U24" s="5">
        <v>0</v>
      </c>
      <c r="V24" s="5">
        <v>0</v>
      </c>
    </row>
    <row r="25" spans="1:22" ht="32.6" x14ac:dyDescent="0.25">
      <c r="A25" s="2" t="s">
        <v>27</v>
      </c>
      <c r="B25" s="3" t="s">
        <v>28</v>
      </c>
      <c r="C25" s="4" t="s">
        <v>89</v>
      </c>
      <c r="D25" s="2" t="s">
        <v>87</v>
      </c>
      <c r="E25" s="2" t="s">
        <v>69</v>
      </c>
      <c r="F25" s="2" t="s">
        <v>37</v>
      </c>
      <c r="G25" s="2" t="s">
        <v>40</v>
      </c>
      <c r="H25" s="2"/>
      <c r="I25" s="2" t="s">
        <v>32</v>
      </c>
      <c r="J25" s="2" t="s">
        <v>33</v>
      </c>
      <c r="K25" s="2" t="s">
        <v>34</v>
      </c>
      <c r="L25" s="3" t="s">
        <v>88</v>
      </c>
      <c r="M25" s="5">
        <v>66000000</v>
      </c>
      <c r="N25" s="5">
        <v>0</v>
      </c>
      <c r="O25" s="5">
        <v>0</v>
      </c>
      <c r="P25" s="5">
        <v>66000000</v>
      </c>
      <c r="Q25" s="5">
        <v>0</v>
      </c>
      <c r="R25" s="5">
        <v>0</v>
      </c>
      <c r="S25" s="5">
        <v>66000000</v>
      </c>
      <c r="T25" s="5">
        <v>0</v>
      </c>
      <c r="U25" s="5">
        <v>0</v>
      </c>
      <c r="V25" s="5">
        <v>0</v>
      </c>
    </row>
    <row r="26" spans="1:22" x14ac:dyDescent="0.25">
      <c r="A26" s="9"/>
      <c r="B26" s="12"/>
      <c r="C26" s="16"/>
      <c r="D26" s="9"/>
      <c r="E26" s="9"/>
      <c r="F26" s="9"/>
      <c r="G26" s="9"/>
      <c r="H26" s="9"/>
      <c r="I26" s="9"/>
      <c r="J26" s="9"/>
      <c r="K26" s="9"/>
      <c r="L26" s="12" t="s">
        <v>198</v>
      </c>
      <c r="M26" s="10">
        <f>SUM(M24:M25)</f>
        <v>1165000000</v>
      </c>
      <c r="N26" s="10">
        <f t="shared" ref="N26:V26" si="1">SUM(N24:N25)</f>
        <v>0</v>
      </c>
      <c r="O26" s="10">
        <f t="shared" si="1"/>
        <v>0</v>
      </c>
      <c r="P26" s="10">
        <f t="shared" si="1"/>
        <v>1165000000</v>
      </c>
      <c r="Q26" s="10">
        <f t="shared" si="1"/>
        <v>0</v>
      </c>
      <c r="R26" s="10">
        <f t="shared" si="1"/>
        <v>0</v>
      </c>
      <c r="S26" s="10">
        <f t="shared" si="1"/>
        <v>1165000000</v>
      </c>
      <c r="T26" s="10">
        <f t="shared" si="1"/>
        <v>0</v>
      </c>
      <c r="U26" s="10">
        <f t="shared" si="1"/>
        <v>0</v>
      </c>
      <c r="V26" s="10">
        <f t="shared" si="1"/>
        <v>0</v>
      </c>
    </row>
    <row r="27" spans="1:22" ht="43.5" x14ac:dyDescent="0.25">
      <c r="A27" s="2" t="s">
        <v>27</v>
      </c>
      <c r="B27" s="3" t="s">
        <v>28</v>
      </c>
      <c r="C27" s="4" t="s">
        <v>90</v>
      </c>
      <c r="D27" s="2" t="s">
        <v>91</v>
      </c>
      <c r="E27" s="2" t="s">
        <v>92</v>
      </c>
      <c r="F27" s="2" t="s">
        <v>93</v>
      </c>
      <c r="G27" s="2" t="s">
        <v>94</v>
      </c>
      <c r="H27" s="2"/>
      <c r="I27" s="2" t="s">
        <v>32</v>
      </c>
      <c r="J27" s="2" t="s">
        <v>33</v>
      </c>
      <c r="K27" s="2" t="s">
        <v>34</v>
      </c>
      <c r="L27" s="3" t="s">
        <v>95</v>
      </c>
      <c r="M27" s="5">
        <v>51562486328</v>
      </c>
      <c r="N27" s="5">
        <v>0</v>
      </c>
      <c r="O27" s="5">
        <v>0</v>
      </c>
      <c r="P27" s="5">
        <v>51562486328</v>
      </c>
      <c r="Q27" s="5">
        <v>0</v>
      </c>
      <c r="R27" s="5">
        <v>8094770379</v>
      </c>
      <c r="S27" s="5">
        <v>43467715949</v>
      </c>
      <c r="T27" s="5">
        <v>7534824879</v>
      </c>
      <c r="U27" s="5">
        <v>0</v>
      </c>
      <c r="V27" s="5">
        <v>0</v>
      </c>
    </row>
    <row r="28" spans="1:22" ht="43.5" x14ac:dyDescent="0.25">
      <c r="A28" s="2" t="s">
        <v>27</v>
      </c>
      <c r="B28" s="3" t="s">
        <v>28</v>
      </c>
      <c r="C28" s="4" t="s">
        <v>90</v>
      </c>
      <c r="D28" s="2" t="s">
        <v>91</v>
      </c>
      <c r="E28" s="2" t="s">
        <v>92</v>
      </c>
      <c r="F28" s="2" t="s">
        <v>93</v>
      </c>
      <c r="G28" s="2" t="s">
        <v>94</v>
      </c>
      <c r="H28" s="2"/>
      <c r="I28" s="2" t="s">
        <v>32</v>
      </c>
      <c r="J28" s="2" t="s">
        <v>60</v>
      </c>
      <c r="K28" s="2" t="s">
        <v>34</v>
      </c>
      <c r="L28" s="3" t="s">
        <v>95</v>
      </c>
      <c r="M28" s="5">
        <v>49859500000</v>
      </c>
      <c r="N28" s="5">
        <v>0</v>
      </c>
      <c r="O28" s="5">
        <v>0</v>
      </c>
      <c r="P28" s="5">
        <v>49859500000</v>
      </c>
      <c r="Q28" s="5">
        <v>0</v>
      </c>
      <c r="R28" s="5">
        <v>2595450640</v>
      </c>
      <c r="S28" s="5">
        <v>47264049360</v>
      </c>
      <c r="T28" s="5">
        <v>2595450640</v>
      </c>
      <c r="U28" s="5">
        <v>0</v>
      </c>
      <c r="V28" s="5">
        <v>0</v>
      </c>
    </row>
    <row r="29" spans="1:22" ht="65.25" x14ac:dyDescent="0.25">
      <c r="A29" s="2" t="s">
        <v>27</v>
      </c>
      <c r="B29" s="3" t="s">
        <v>28</v>
      </c>
      <c r="C29" s="4" t="s">
        <v>96</v>
      </c>
      <c r="D29" s="2" t="s">
        <v>91</v>
      </c>
      <c r="E29" s="2" t="s">
        <v>92</v>
      </c>
      <c r="F29" s="2" t="s">
        <v>93</v>
      </c>
      <c r="G29" s="2" t="s">
        <v>97</v>
      </c>
      <c r="H29" s="2"/>
      <c r="I29" s="2" t="s">
        <v>32</v>
      </c>
      <c r="J29" s="2" t="s">
        <v>33</v>
      </c>
      <c r="K29" s="2" t="s">
        <v>34</v>
      </c>
      <c r="L29" s="3" t="s">
        <v>98</v>
      </c>
      <c r="M29" s="5">
        <v>24074880000</v>
      </c>
      <c r="N29" s="5">
        <v>0</v>
      </c>
      <c r="O29" s="5">
        <v>0</v>
      </c>
      <c r="P29" s="5">
        <v>24074880000</v>
      </c>
      <c r="Q29" s="5">
        <v>0</v>
      </c>
      <c r="R29" s="5">
        <v>673693507</v>
      </c>
      <c r="S29" s="5">
        <v>23401186493</v>
      </c>
      <c r="T29" s="5">
        <v>596587905</v>
      </c>
      <c r="U29" s="5">
        <v>0</v>
      </c>
      <c r="V29" s="5">
        <v>0</v>
      </c>
    </row>
    <row r="30" spans="1:22" ht="65.25" x14ac:dyDescent="0.25">
      <c r="A30" s="2" t="s">
        <v>27</v>
      </c>
      <c r="B30" s="3" t="s">
        <v>28</v>
      </c>
      <c r="C30" s="4" t="s">
        <v>99</v>
      </c>
      <c r="D30" s="2" t="s">
        <v>91</v>
      </c>
      <c r="E30" s="2" t="s">
        <v>92</v>
      </c>
      <c r="F30" s="2" t="s">
        <v>93</v>
      </c>
      <c r="G30" s="2" t="s">
        <v>100</v>
      </c>
      <c r="H30" s="2"/>
      <c r="I30" s="2" t="s">
        <v>32</v>
      </c>
      <c r="J30" s="2" t="s">
        <v>33</v>
      </c>
      <c r="K30" s="2" t="s">
        <v>34</v>
      </c>
      <c r="L30" s="3" t="s">
        <v>101</v>
      </c>
      <c r="M30" s="5">
        <v>21040000000</v>
      </c>
      <c r="N30" s="5">
        <v>0</v>
      </c>
      <c r="O30" s="5">
        <v>0</v>
      </c>
      <c r="P30" s="5">
        <v>21040000000</v>
      </c>
      <c r="Q30" s="5">
        <v>0</v>
      </c>
      <c r="R30" s="5">
        <v>332148279</v>
      </c>
      <c r="S30" s="5">
        <v>20707851721</v>
      </c>
      <c r="T30" s="5">
        <v>276871097</v>
      </c>
      <c r="U30" s="5">
        <v>0</v>
      </c>
      <c r="V30" s="5">
        <v>0</v>
      </c>
    </row>
    <row r="31" spans="1:22" ht="54.35" x14ac:dyDescent="0.25">
      <c r="A31" s="2" t="s">
        <v>27</v>
      </c>
      <c r="B31" s="3" t="s">
        <v>28</v>
      </c>
      <c r="C31" s="4" t="s">
        <v>102</v>
      </c>
      <c r="D31" s="2" t="s">
        <v>91</v>
      </c>
      <c r="E31" s="2" t="s">
        <v>92</v>
      </c>
      <c r="F31" s="2" t="s">
        <v>93</v>
      </c>
      <c r="G31" s="2" t="s">
        <v>103</v>
      </c>
      <c r="H31" s="2"/>
      <c r="I31" s="2" t="s">
        <v>32</v>
      </c>
      <c r="J31" s="2" t="s">
        <v>33</v>
      </c>
      <c r="K31" s="2" t="s">
        <v>34</v>
      </c>
      <c r="L31" s="3" t="s">
        <v>104</v>
      </c>
      <c r="M31" s="5">
        <v>25600000000</v>
      </c>
      <c r="N31" s="5">
        <v>0</v>
      </c>
      <c r="O31" s="5">
        <v>0</v>
      </c>
      <c r="P31" s="5">
        <v>25600000000</v>
      </c>
      <c r="Q31" s="5">
        <v>0</v>
      </c>
      <c r="R31" s="5">
        <v>333812007</v>
      </c>
      <c r="S31" s="5">
        <v>25266187993</v>
      </c>
      <c r="T31" s="5">
        <v>311554737</v>
      </c>
      <c r="U31" s="5">
        <v>0</v>
      </c>
      <c r="V31" s="5">
        <v>0</v>
      </c>
    </row>
    <row r="32" spans="1:22" ht="54.35" x14ac:dyDescent="0.25">
      <c r="A32" s="2" t="s">
        <v>27</v>
      </c>
      <c r="B32" s="3" t="s">
        <v>28</v>
      </c>
      <c r="C32" s="4" t="s">
        <v>105</v>
      </c>
      <c r="D32" s="2" t="s">
        <v>91</v>
      </c>
      <c r="E32" s="2" t="s">
        <v>92</v>
      </c>
      <c r="F32" s="2" t="s">
        <v>93</v>
      </c>
      <c r="G32" s="2" t="s">
        <v>106</v>
      </c>
      <c r="H32" s="2"/>
      <c r="I32" s="2" t="s">
        <v>32</v>
      </c>
      <c r="J32" s="2" t="s">
        <v>33</v>
      </c>
      <c r="K32" s="2" t="s">
        <v>34</v>
      </c>
      <c r="L32" s="3" t="s">
        <v>107</v>
      </c>
      <c r="M32" s="5">
        <v>15880000000</v>
      </c>
      <c r="N32" s="5">
        <v>0</v>
      </c>
      <c r="O32" s="5">
        <v>0</v>
      </c>
      <c r="P32" s="5">
        <v>15880000000</v>
      </c>
      <c r="Q32" s="5">
        <v>0</v>
      </c>
      <c r="R32" s="5">
        <v>291735549</v>
      </c>
      <c r="S32" s="5">
        <v>15588264451</v>
      </c>
      <c r="T32" s="5">
        <v>256582279</v>
      </c>
      <c r="U32" s="5">
        <v>0</v>
      </c>
      <c r="V32" s="5">
        <v>0</v>
      </c>
    </row>
    <row r="33" spans="1:22" ht="65.25" x14ac:dyDescent="0.25">
      <c r="A33" s="2" t="s">
        <v>27</v>
      </c>
      <c r="B33" s="3" t="s">
        <v>28</v>
      </c>
      <c r="C33" s="4" t="s">
        <v>108</v>
      </c>
      <c r="D33" s="2" t="s">
        <v>91</v>
      </c>
      <c r="E33" s="2" t="s">
        <v>92</v>
      </c>
      <c r="F33" s="2" t="s">
        <v>93</v>
      </c>
      <c r="G33" s="2" t="s">
        <v>109</v>
      </c>
      <c r="H33" s="2"/>
      <c r="I33" s="2" t="s">
        <v>32</v>
      </c>
      <c r="J33" s="2" t="s">
        <v>33</v>
      </c>
      <c r="K33" s="2" t="s">
        <v>34</v>
      </c>
      <c r="L33" s="3" t="s">
        <v>110</v>
      </c>
      <c r="M33" s="5">
        <v>17486080000</v>
      </c>
      <c r="N33" s="5">
        <v>0</v>
      </c>
      <c r="O33" s="5">
        <v>0</v>
      </c>
      <c r="P33" s="5">
        <v>17486080000</v>
      </c>
      <c r="Q33" s="5">
        <v>0</v>
      </c>
      <c r="R33" s="5">
        <v>7676666198</v>
      </c>
      <c r="S33" s="5">
        <v>9809413802</v>
      </c>
      <c r="T33" s="5">
        <v>7606254598</v>
      </c>
      <c r="U33" s="5">
        <v>0</v>
      </c>
      <c r="V33" s="5">
        <v>0</v>
      </c>
    </row>
    <row r="34" spans="1:22" ht="54.35" x14ac:dyDescent="0.25">
      <c r="A34" s="2" t="s">
        <v>27</v>
      </c>
      <c r="B34" s="3" t="s">
        <v>28</v>
      </c>
      <c r="C34" s="4" t="s">
        <v>111</v>
      </c>
      <c r="D34" s="2" t="s">
        <v>91</v>
      </c>
      <c r="E34" s="2" t="s">
        <v>92</v>
      </c>
      <c r="F34" s="2" t="s">
        <v>93</v>
      </c>
      <c r="G34" s="2" t="s">
        <v>112</v>
      </c>
      <c r="H34" s="2"/>
      <c r="I34" s="2" t="s">
        <v>32</v>
      </c>
      <c r="J34" s="2" t="s">
        <v>33</v>
      </c>
      <c r="K34" s="2" t="s">
        <v>34</v>
      </c>
      <c r="L34" s="3" t="s">
        <v>113</v>
      </c>
      <c r="M34" s="5">
        <v>37661760000</v>
      </c>
      <c r="N34" s="5">
        <v>0</v>
      </c>
      <c r="O34" s="5">
        <v>0</v>
      </c>
      <c r="P34" s="5">
        <v>37661760000</v>
      </c>
      <c r="Q34" s="5">
        <v>0</v>
      </c>
      <c r="R34" s="5">
        <v>3840054978</v>
      </c>
      <c r="S34" s="5">
        <v>33821705022</v>
      </c>
      <c r="T34" s="5">
        <v>3803272311</v>
      </c>
      <c r="U34" s="5">
        <v>0</v>
      </c>
      <c r="V34" s="5">
        <v>0</v>
      </c>
    </row>
    <row r="35" spans="1:22" ht="54.35" x14ac:dyDescent="0.25">
      <c r="A35" s="2" t="s">
        <v>27</v>
      </c>
      <c r="B35" s="3" t="s">
        <v>28</v>
      </c>
      <c r="C35" s="4" t="s">
        <v>114</v>
      </c>
      <c r="D35" s="2" t="s">
        <v>91</v>
      </c>
      <c r="E35" s="2" t="s">
        <v>92</v>
      </c>
      <c r="F35" s="2" t="s">
        <v>93</v>
      </c>
      <c r="G35" s="2" t="s">
        <v>115</v>
      </c>
      <c r="H35" s="2"/>
      <c r="I35" s="2" t="s">
        <v>32</v>
      </c>
      <c r="J35" s="2" t="s">
        <v>33</v>
      </c>
      <c r="K35" s="2" t="s">
        <v>34</v>
      </c>
      <c r="L35" s="3" t="s">
        <v>116</v>
      </c>
      <c r="M35" s="5">
        <v>6618240000</v>
      </c>
      <c r="N35" s="5">
        <v>0</v>
      </c>
      <c r="O35" s="5">
        <v>0</v>
      </c>
      <c r="P35" s="5">
        <v>6618240000</v>
      </c>
      <c r="Q35" s="5">
        <v>0</v>
      </c>
      <c r="R35" s="5">
        <v>358636538</v>
      </c>
      <c r="S35" s="5">
        <v>6259603462</v>
      </c>
      <c r="T35" s="5">
        <v>341012872</v>
      </c>
      <c r="U35" s="5">
        <v>0</v>
      </c>
      <c r="V35" s="5">
        <v>0</v>
      </c>
    </row>
    <row r="36" spans="1:22" ht="65.25" x14ac:dyDescent="0.25">
      <c r="A36" s="2" t="s">
        <v>27</v>
      </c>
      <c r="B36" s="3" t="s">
        <v>28</v>
      </c>
      <c r="C36" s="4" t="s">
        <v>117</v>
      </c>
      <c r="D36" s="2" t="s">
        <v>91</v>
      </c>
      <c r="E36" s="2" t="s">
        <v>92</v>
      </c>
      <c r="F36" s="2" t="s">
        <v>93</v>
      </c>
      <c r="G36" s="2" t="s">
        <v>118</v>
      </c>
      <c r="H36" s="2"/>
      <c r="I36" s="2" t="s">
        <v>32</v>
      </c>
      <c r="J36" s="2" t="s">
        <v>33</v>
      </c>
      <c r="K36" s="2" t="s">
        <v>34</v>
      </c>
      <c r="L36" s="3" t="s">
        <v>119</v>
      </c>
      <c r="M36" s="5">
        <v>23064640000</v>
      </c>
      <c r="N36" s="5">
        <v>0</v>
      </c>
      <c r="O36" s="5">
        <v>0</v>
      </c>
      <c r="P36" s="5">
        <v>23064640000</v>
      </c>
      <c r="Q36" s="5">
        <v>0</v>
      </c>
      <c r="R36" s="5">
        <v>8587213725</v>
      </c>
      <c r="S36" s="5">
        <v>14477426275</v>
      </c>
      <c r="T36" s="5">
        <v>8567213725</v>
      </c>
      <c r="U36" s="5">
        <v>0</v>
      </c>
      <c r="V36" s="5">
        <v>0</v>
      </c>
    </row>
    <row r="37" spans="1:22" ht="43.5" x14ac:dyDescent="0.25">
      <c r="A37" s="2" t="s">
        <v>27</v>
      </c>
      <c r="B37" s="3" t="s">
        <v>28</v>
      </c>
      <c r="C37" s="4" t="s">
        <v>120</v>
      </c>
      <c r="D37" s="2" t="s">
        <v>91</v>
      </c>
      <c r="E37" s="2" t="s">
        <v>92</v>
      </c>
      <c r="F37" s="2" t="s">
        <v>93</v>
      </c>
      <c r="G37" s="2" t="s">
        <v>121</v>
      </c>
      <c r="H37" s="2"/>
      <c r="I37" s="2" t="s">
        <v>32</v>
      </c>
      <c r="J37" s="2" t="s">
        <v>33</v>
      </c>
      <c r="K37" s="2" t="s">
        <v>34</v>
      </c>
      <c r="L37" s="3" t="s">
        <v>122</v>
      </c>
      <c r="M37" s="5">
        <v>8350400000</v>
      </c>
      <c r="N37" s="5">
        <v>0</v>
      </c>
      <c r="O37" s="5">
        <v>0</v>
      </c>
      <c r="P37" s="5">
        <v>8350400000</v>
      </c>
      <c r="Q37" s="5">
        <v>0</v>
      </c>
      <c r="R37" s="5">
        <v>296109880</v>
      </c>
      <c r="S37" s="5">
        <v>8054290120</v>
      </c>
      <c r="T37" s="5">
        <v>277889999</v>
      </c>
      <c r="U37" s="5">
        <v>0</v>
      </c>
      <c r="V37" s="5">
        <v>0</v>
      </c>
    </row>
    <row r="38" spans="1:22" ht="54.35" x14ac:dyDescent="0.25">
      <c r="A38" s="2" t="s">
        <v>27</v>
      </c>
      <c r="B38" s="3" t="s">
        <v>28</v>
      </c>
      <c r="C38" s="4" t="s">
        <v>123</v>
      </c>
      <c r="D38" s="2" t="s">
        <v>91</v>
      </c>
      <c r="E38" s="2" t="s">
        <v>92</v>
      </c>
      <c r="F38" s="2" t="s">
        <v>93</v>
      </c>
      <c r="G38" s="2" t="s">
        <v>124</v>
      </c>
      <c r="H38" s="2"/>
      <c r="I38" s="2" t="s">
        <v>32</v>
      </c>
      <c r="J38" s="2" t="s">
        <v>33</v>
      </c>
      <c r="K38" s="2" t="s">
        <v>34</v>
      </c>
      <c r="L38" s="3" t="s">
        <v>125</v>
      </c>
      <c r="M38" s="5">
        <v>7704000000</v>
      </c>
      <c r="N38" s="5">
        <v>0</v>
      </c>
      <c r="O38" s="5">
        <v>0</v>
      </c>
      <c r="P38" s="5">
        <v>7704000000</v>
      </c>
      <c r="Q38" s="5">
        <v>0</v>
      </c>
      <c r="R38" s="5">
        <v>421735240</v>
      </c>
      <c r="S38" s="5">
        <v>7282264760</v>
      </c>
      <c r="T38" s="5">
        <v>352284773</v>
      </c>
      <c r="U38" s="5">
        <v>0</v>
      </c>
      <c r="V38" s="5">
        <v>0</v>
      </c>
    </row>
    <row r="39" spans="1:22" ht="54.35" x14ac:dyDescent="0.25">
      <c r="A39" s="2" t="s">
        <v>27</v>
      </c>
      <c r="B39" s="3" t="s">
        <v>28</v>
      </c>
      <c r="C39" s="4" t="s">
        <v>126</v>
      </c>
      <c r="D39" s="2" t="s">
        <v>91</v>
      </c>
      <c r="E39" s="2" t="s">
        <v>92</v>
      </c>
      <c r="F39" s="2" t="s">
        <v>93</v>
      </c>
      <c r="G39" s="2" t="s">
        <v>127</v>
      </c>
      <c r="H39" s="2"/>
      <c r="I39" s="2" t="s">
        <v>32</v>
      </c>
      <c r="J39" s="2" t="s">
        <v>33</v>
      </c>
      <c r="K39" s="2" t="s">
        <v>34</v>
      </c>
      <c r="L39" s="3" t="s">
        <v>128</v>
      </c>
      <c r="M39" s="5">
        <v>27104000000</v>
      </c>
      <c r="N39" s="5">
        <v>0</v>
      </c>
      <c r="O39" s="5">
        <v>0</v>
      </c>
      <c r="P39" s="5">
        <v>27104000000</v>
      </c>
      <c r="Q39" s="5">
        <v>0</v>
      </c>
      <c r="R39" s="5">
        <v>1776487520</v>
      </c>
      <c r="S39" s="5">
        <v>25327512480</v>
      </c>
      <c r="T39" s="5">
        <v>1468813592</v>
      </c>
      <c r="U39" s="5">
        <v>0</v>
      </c>
      <c r="V39" s="5">
        <v>0</v>
      </c>
    </row>
    <row r="40" spans="1:22" ht="54.35" x14ac:dyDescent="0.25">
      <c r="A40" s="2" t="s">
        <v>27</v>
      </c>
      <c r="B40" s="3" t="s">
        <v>28</v>
      </c>
      <c r="C40" s="4" t="s">
        <v>129</v>
      </c>
      <c r="D40" s="2" t="s">
        <v>91</v>
      </c>
      <c r="E40" s="2" t="s">
        <v>92</v>
      </c>
      <c r="F40" s="2" t="s">
        <v>93</v>
      </c>
      <c r="G40" s="2" t="s">
        <v>130</v>
      </c>
      <c r="H40" s="2"/>
      <c r="I40" s="2" t="s">
        <v>32</v>
      </c>
      <c r="J40" s="2" t="s">
        <v>33</v>
      </c>
      <c r="K40" s="2" t="s">
        <v>34</v>
      </c>
      <c r="L40" s="3" t="s">
        <v>131</v>
      </c>
      <c r="M40" s="5">
        <v>46854400000</v>
      </c>
      <c r="N40" s="5">
        <v>0</v>
      </c>
      <c r="O40" s="5">
        <v>0</v>
      </c>
      <c r="P40" s="5">
        <v>46854400000</v>
      </c>
      <c r="Q40" s="5">
        <v>0</v>
      </c>
      <c r="R40" s="5">
        <v>461012259</v>
      </c>
      <c r="S40" s="5">
        <v>46393387741</v>
      </c>
      <c r="T40" s="5">
        <v>311185712</v>
      </c>
      <c r="U40" s="5">
        <v>0</v>
      </c>
      <c r="V40" s="5">
        <v>0</v>
      </c>
    </row>
    <row r="41" spans="1:22" ht="65.25" x14ac:dyDescent="0.25">
      <c r="A41" s="2" t="s">
        <v>27</v>
      </c>
      <c r="B41" s="3" t="s">
        <v>28</v>
      </c>
      <c r="C41" s="4" t="s">
        <v>132</v>
      </c>
      <c r="D41" s="2" t="s">
        <v>91</v>
      </c>
      <c r="E41" s="2" t="s">
        <v>92</v>
      </c>
      <c r="F41" s="2" t="s">
        <v>93</v>
      </c>
      <c r="G41" s="2" t="s">
        <v>133</v>
      </c>
      <c r="H41" s="2"/>
      <c r="I41" s="2" t="s">
        <v>32</v>
      </c>
      <c r="J41" s="2" t="s">
        <v>33</v>
      </c>
      <c r="K41" s="2" t="s">
        <v>34</v>
      </c>
      <c r="L41" s="3" t="s">
        <v>134</v>
      </c>
      <c r="M41" s="5">
        <v>10000000000</v>
      </c>
      <c r="N41" s="5">
        <v>0</v>
      </c>
      <c r="O41" s="5">
        <v>0</v>
      </c>
      <c r="P41" s="5">
        <v>10000000000</v>
      </c>
      <c r="Q41" s="5">
        <v>0</v>
      </c>
      <c r="R41" s="5">
        <v>0</v>
      </c>
      <c r="S41" s="5">
        <v>10000000000</v>
      </c>
      <c r="T41" s="5">
        <v>0</v>
      </c>
      <c r="U41" s="5">
        <v>0</v>
      </c>
      <c r="V41" s="5">
        <v>0</v>
      </c>
    </row>
    <row r="42" spans="1:22" ht="54.35" x14ac:dyDescent="0.25">
      <c r="A42" s="2" t="s">
        <v>27</v>
      </c>
      <c r="B42" s="3" t="s">
        <v>28</v>
      </c>
      <c r="C42" s="4" t="s">
        <v>135</v>
      </c>
      <c r="D42" s="2" t="s">
        <v>91</v>
      </c>
      <c r="E42" s="2" t="s">
        <v>92</v>
      </c>
      <c r="F42" s="2" t="s">
        <v>93</v>
      </c>
      <c r="G42" s="2" t="s">
        <v>136</v>
      </c>
      <c r="H42" s="2"/>
      <c r="I42" s="2" t="s">
        <v>32</v>
      </c>
      <c r="J42" s="2" t="s">
        <v>33</v>
      </c>
      <c r="K42" s="2" t="s">
        <v>34</v>
      </c>
      <c r="L42" s="3" t="s">
        <v>137</v>
      </c>
      <c r="M42" s="5">
        <v>25053120000</v>
      </c>
      <c r="N42" s="5">
        <v>0</v>
      </c>
      <c r="O42" s="5">
        <v>0</v>
      </c>
      <c r="P42" s="5">
        <v>25053120000</v>
      </c>
      <c r="Q42" s="5">
        <v>0</v>
      </c>
      <c r="R42" s="5">
        <v>391804641</v>
      </c>
      <c r="S42" s="5">
        <v>24661315359</v>
      </c>
      <c r="T42" s="5">
        <v>328603841</v>
      </c>
      <c r="U42" s="5">
        <v>0</v>
      </c>
      <c r="V42" s="5">
        <v>0</v>
      </c>
    </row>
    <row r="43" spans="1:22" ht="54.35" x14ac:dyDescent="0.25">
      <c r="A43" s="2" t="s">
        <v>27</v>
      </c>
      <c r="B43" s="3" t="s">
        <v>28</v>
      </c>
      <c r="C43" s="4" t="s">
        <v>138</v>
      </c>
      <c r="D43" s="2" t="s">
        <v>91</v>
      </c>
      <c r="E43" s="2" t="s">
        <v>92</v>
      </c>
      <c r="F43" s="2" t="s">
        <v>93</v>
      </c>
      <c r="G43" s="2" t="s">
        <v>139</v>
      </c>
      <c r="H43" s="2"/>
      <c r="I43" s="2" t="s">
        <v>32</v>
      </c>
      <c r="J43" s="2" t="s">
        <v>33</v>
      </c>
      <c r="K43" s="2" t="s">
        <v>34</v>
      </c>
      <c r="L43" s="3" t="s">
        <v>140</v>
      </c>
      <c r="M43" s="5">
        <v>15220000000</v>
      </c>
      <c r="N43" s="5">
        <v>0</v>
      </c>
      <c r="O43" s="5">
        <v>0</v>
      </c>
      <c r="P43" s="5">
        <v>15220000000</v>
      </c>
      <c r="Q43" s="5">
        <v>0</v>
      </c>
      <c r="R43" s="5">
        <v>464288177</v>
      </c>
      <c r="S43" s="5">
        <v>14755711823</v>
      </c>
      <c r="T43" s="5">
        <v>359503461</v>
      </c>
      <c r="U43" s="5">
        <v>0</v>
      </c>
      <c r="V43" s="5">
        <v>0</v>
      </c>
    </row>
    <row r="44" spans="1:22" ht="54.35" x14ac:dyDescent="0.25">
      <c r="A44" s="2" t="s">
        <v>27</v>
      </c>
      <c r="B44" s="3" t="s">
        <v>28</v>
      </c>
      <c r="C44" s="4" t="s">
        <v>141</v>
      </c>
      <c r="D44" s="2" t="s">
        <v>91</v>
      </c>
      <c r="E44" s="2" t="s">
        <v>92</v>
      </c>
      <c r="F44" s="2" t="s">
        <v>93</v>
      </c>
      <c r="G44" s="2" t="s">
        <v>142</v>
      </c>
      <c r="H44" s="2"/>
      <c r="I44" s="2" t="s">
        <v>32</v>
      </c>
      <c r="J44" s="2" t="s">
        <v>33</v>
      </c>
      <c r="K44" s="2" t="s">
        <v>34</v>
      </c>
      <c r="L44" s="3" t="s">
        <v>143</v>
      </c>
      <c r="M44" s="5">
        <v>20216000000</v>
      </c>
      <c r="N44" s="5">
        <v>0</v>
      </c>
      <c r="O44" s="5">
        <v>0</v>
      </c>
      <c r="P44" s="5">
        <v>20216000000</v>
      </c>
      <c r="Q44" s="5">
        <v>0</v>
      </c>
      <c r="R44" s="5">
        <v>391932336</v>
      </c>
      <c r="S44" s="5">
        <v>19824067664</v>
      </c>
      <c r="T44" s="5">
        <v>252571336</v>
      </c>
      <c r="U44" s="5">
        <v>0</v>
      </c>
      <c r="V44" s="5">
        <v>0</v>
      </c>
    </row>
    <row r="45" spans="1:22" ht="43.5" x14ac:dyDescent="0.25">
      <c r="A45" s="2" t="s">
        <v>27</v>
      </c>
      <c r="B45" s="3" t="s">
        <v>28</v>
      </c>
      <c r="C45" s="4" t="s">
        <v>144</v>
      </c>
      <c r="D45" s="2" t="s">
        <v>91</v>
      </c>
      <c r="E45" s="2" t="s">
        <v>92</v>
      </c>
      <c r="F45" s="2" t="s">
        <v>93</v>
      </c>
      <c r="G45" s="2" t="s">
        <v>145</v>
      </c>
      <c r="H45" s="2"/>
      <c r="I45" s="2" t="s">
        <v>32</v>
      </c>
      <c r="J45" s="2" t="s">
        <v>33</v>
      </c>
      <c r="K45" s="2" t="s">
        <v>34</v>
      </c>
      <c r="L45" s="3" t="s">
        <v>146</v>
      </c>
      <c r="M45" s="5">
        <v>11360000000</v>
      </c>
      <c r="N45" s="5">
        <v>0</v>
      </c>
      <c r="O45" s="5">
        <v>0</v>
      </c>
      <c r="P45" s="5">
        <v>11360000000</v>
      </c>
      <c r="Q45" s="5">
        <v>0</v>
      </c>
      <c r="R45" s="5">
        <v>725544748</v>
      </c>
      <c r="S45" s="5">
        <v>10634455252</v>
      </c>
      <c r="T45" s="5">
        <v>725544748</v>
      </c>
      <c r="U45" s="5">
        <v>0</v>
      </c>
      <c r="V45" s="5">
        <v>0</v>
      </c>
    </row>
    <row r="46" spans="1:22" ht="43.5" x14ac:dyDescent="0.25">
      <c r="A46" s="2" t="s">
        <v>27</v>
      </c>
      <c r="B46" s="3" t="s">
        <v>28</v>
      </c>
      <c r="C46" s="4" t="s">
        <v>147</v>
      </c>
      <c r="D46" s="2" t="s">
        <v>91</v>
      </c>
      <c r="E46" s="2" t="s">
        <v>92</v>
      </c>
      <c r="F46" s="2" t="s">
        <v>93</v>
      </c>
      <c r="G46" s="2" t="s">
        <v>148</v>
      </c>
      <c r="H46" s="2"/>
      <c r="I46" s="2" t="s">
        <v>32</v>
      </c>
      <c r="J46" s="2" t="s">
        <v>33</v>
      </c>
      <c r="K46" s="2" t="s">
        <v>34</v>
      </c>
      <c r="L46" s="3" t="s">
        <v>149</v>
      </c>
      <c r="M46" s="5">
        <v>36640000000</v>
      </c>
      <c r="N46" s="5">
        <v>0</v>
      </c>
      <c r="O46" s="5">
        <v>0</v>
      </c>
      <c r="P46" s="5">
        <v>36640000000</v>
      </c>
      <c r="Q46" s="5">
        <v>0</v>
      </c>
      <c r="R46" s="5">
        <v>2061931709</v>
      </c>
      <c r="S46" s="5">
        <v>34578068291</v>
      </c>
      <c r="T46" s="5">
        <v>1974931126</v>
      </c>
      <c r="U46" s="5">
        <v>0</v>
      </c>
      <c r="V46" s="5">
        <v>0</v>
      </c>
    </row>
    <row r="47" spans="1:22" ht="54.35" x14ac:dyDescent="0.25">
      <c r="A47" s="2" t="s">
        <v>27</v>
      </c>
      <c r="B47" s="3" t="s">
        <v>28</v>
      </c>
      <c r="C47" s="4" t="s">
        <v>150</v>
      </c>
      <c r="D47" s="2" t="s">
        <v>91</v>
      </c>
      <c r="E47" s="2" t="s">
        <v>92</v>
      </c>
      <c r="F47" s="2" t="s">
        <v>93</v>
      </c>
      <c r="G47" s="2" t="s">
        <v>151</v>
      </c>
      <c r="H47" s="2"/>
      <c r="I47" s="2" t="s">
        <v>32</v>
      </c>
      <c r="J47" s="2" t="s">
        <v>33</v>
      </c>
      <c r="K47" s="2" t="s">
        <v>34</v>
      </c>
      <c r="L47" s="3" t="s">
        <v>152</v>
      </c>
      <c r="M47" s="5">
        <v>30308822924</v>
      </c>
      <c r="N47" s="5">
        <v>0</v>
      </c>
      <c r="O47" s="5">
        <v>0</v>
      </c>
      <c r="P47" s="5">
        <v>30308822924</v>
      </c>
      <c r="Q47" s="5">
        <v>0</v>
      </c>
      <c r="R47" s="5">
        <v>15874138700</v>
      </c>
      <c r="S47" s="5">
        <v>14434684224</v>
      </c>
      <c r="T47" s="5">
        <v>15859195460</v>
      </c>
      <c r="U47" s="5">
        <v>0</v>
      </c>
      <c r="V47" s="5">
        <v>0</v>
      </c>
    </row>
    <row r="48" spans="1:22" ht="54.35" x14ac:dyDescent="0.25">
      <c r="A48" s="2" t="s">
        <v>27</v>
      </c>
      <c r="B48" s="3" t="s">
        <v>28</v>
      </c>
      <c r="C48" s="4" t="s">
        <v>153</v>
      </c>
      <c r="D48" s="2" t="s">
        <v>91</v>
      </c>
      <c r="E48" s="2" t="s">
        <v>92</v>
      </c>
      <c r="F48" s="2" t="s">
        <v>93</v>
      </c>
      <c r="G48" s="2" t="s">
        <v>154</v>
      </c>
      <c r="H48" s="2"/>
      <c r="I48" s="2" t="s">
        <v>32</v>
      </c>
      <c r="J48" s="2" t="s">
        <v>33</v>
      </c>
      <c r="K48" s="2" t="s">
        <v>34</v>
      </c>
      <c r="L48" s="3" t="s">
        <v>155</v>
      </c>
      <c r="M48" s="5">
        <v>13300480000</v>
      </c>
      <c r="N48" s="5">
        <v>0</v>
      </c>
      <c r="O48" s="5">
        <v>0</v>
      </c>
      <c r="P48" s="5">
        <v>13300480000</v>
      </c>
      <c r="Q48" s="5">
        <v>0</v>
      </c>
      <c r="R48" s="5">
        <v>668166562</v>
      </c>
      <c r="S48" s="5">
        <v>12632313438</v>
      </c>
      <c r="T48" s="5">
        <v>525423645</v>
      </c>
      <c r="U48" s="5">
        <v>0</v>
      </c>
      <c r="V48" s="5">
        <v>0</v>
      </c>
    </row>
    <row r="49" spans="1:22" ht="43.5" x14ac:dyDescent="0.25">
      <c r="A49" s="2" t="s">
        <v>27</v>
      </c>
      <c r="B49" s="3" t="s">
        <v>28</v>
      </c>
      <c r="C49" s="4" t="s">
        <v>156</v>
      </c>
      <c r="D49" s="2" t="s">
        <v>91</v>
      </c>
      <c r="E49" s="2" t="s">
        <v>92</v>
      </c>
      <c r="F49" s="2" t="s">
        <v>93</v>
      </c>
      <c r="G49" s="2" t="s">
        <v>157</v>
      </c>
      <c r="H49" s="2"/>
      <c r="I49" s="2" t="s">
        <v>32</v>
      </c>
      <c r="J49" s="2" t="s">
        <v>33</v>
      </c>
      <c r="K49" s="2" t="s">
        <v>34</v>
      </c>
      <c r="L49" s="3" t="s">
        <v>158</v>
      </c>
      <c r="M49" s="5">
        <v>87380000000</v>
      </c>
      <c r="N49" s="5">
        <v>0</v>
      </c>
      <c r="O49" s="5">
        <v>0</v>
      </c>
      <c r="P49" s="5">
        <v>87380000000</v>
      </c>
      <c r="Q49" s="5">
        <v>0</v>
      </c>
      <c r="R49" s="5">
        <v>2108146910</v>
      </c>
      <c r="S49" s="5">
        <v>85271853090</v>
      </c>
      <c r="T49" s="5">
        <v>1870281510</v>
      </c>
      <c r="U49" s="5">
        <v>0</v>
      </c>
      <c r="V49" s="5">
        <v>0</v>
      </c>
    </row>
    <row r="50" spans="1:22" ht="43.5" x14ac:dyDescent="0.25">
      <c r="A50" s="2" t="s">
        <v>27</v>
      </c>
      <c r="B50" s="3" t="s">
        <v>28</v>
      </c>
      <c r="C50" s="4" t="s">
        <v>159</v>
      </c>
      <c r="D50" s="2" t="s">
        <v>91</v>
      </c>
      <c r="E50" s="2" t="s">
        <v>92</v>
      </c>
      <c r="F50" s="2" t="s">
        <v>93</v>
      </c>
      <c r="G50" s="2" t="s">
        <v>160</v>
      </c>
      <c r="H50" s="2"/>
      <c r="I50" s="2" t="s">
        <v>32</v>
      </c>
      <c r="J50" s="2" t="s">
        <v>33</v>
      </c>
      <c r="K50" s="2" t="s">
        <v>34</v>
      </c>
      <c r="L50" s="3" t="s">
        <v>161</v>
      </c>
      <c r="M50" s="5">
        <v>25040000000</v>
      </c>
      <c r="N50" s="5">
        <v>0</v>
      </c>
      <c r="O50" s="5">
        <v>0</v>
      </c>
      <c r="P50" s="5">
        <v>25040000000</v>
      </c>
      <c r="Q50" s="5">
        <v>0</v>
      </c>
      <c r="R50" s="5">
        <v>471433441</v>
      </c>
      <c r="S50" s="5">
        <v>24568566559</v>
      </c>
      <c r="T50" s="5">
        <v>394057441</v>
      </c>
      <c r="U50" s="5">
        <v>0</v>
      </c>
      <c r="V50" s="5">
        <v>0</v>
      </c>
    </row>
    <row r="51" spans="1:22" ht="43.5" x14ac:dyDescent="0.25">
      <c r="A51" s="2" t="s">
        <v>27</v>
      </c>
      <c r="B51" s="3" t="s">
        <v>28</v>
      </c>
      <c r="C51" s="4" t="s">
        <v>162</v>
      </c>
      <c r="D51" s="2" t="s">
        <v>91</v>
      </c>
      <c r="E51" s="2" t="s">
        <v>92</v>
      </c>
      <c r="F51" s="2" t="s">
        <v>93</v>
      </c>
      <c r="G51" s="2" t="s">
        <v>163</v>
      </c>
      <c r="H51" s="2"/>
      <c r="I51" s="2" t="s">
        <v>32</v>
      </c>
      <c r="J51" s="2" t="s">
        <v>33</v>
      </c>
      <c r="K51" s="2" t="s">
        <v>34</v>
      </c>
      <c r="L51" s="3" t="s">
        <v>164</v>
      </c>
      <c r="M51" s="5">
        <v>30920000000</v>
      </c>
      <c r="N51" s="5">
        <v>0</v>
      </c>
      <c r="O51" s="5">
        <v>0</v>
      </c>
      <c r="P51" s="5">
        <v>30920000000</v>
      </c>
      <c r="Q51" s="5">
        <v>0</v>
      </c>
      <c r="R51" s="5">
        <v>1278572168</v>
      </c>
      <c r="S51" s="5">
        <v>29641427832</v>
      </c>
      <c r="T51" s="5">
        <v>1153369218</v>
      </c>
      <c r="U51" s="5">
        <v>0</v>
      </c>
      <c r="V51" s="5">
        <v>0</v>
      </c>
    </row>
    <row r="52" spans="1:22" ht="43.5" x14ac:dyDescent="0.25">
      <c r="A52" s="2" t="s">
        <v>27</v>
      </c>
      <c r="B52" s="3" t="s">
        <v>28</v>
      </c>
      <c r="C52" s="4" t="s">
        <v>165</v>
      </c>
      <c r="D52" s="2" t="s">
        <v>91</v>
      </c>
      <c r="E52" s="2" t="s">
        <v>92</v>
      </c>
      <c r="F52" s="2" t="s">
        <v>93</v>
      </c>
      <c r="G52" s="2" t="s">
        <v>166</v>
      </c>
      <c r="H52" s="2"/>
      <c r="I52" s="2" t="s">
        <v>32</v>
      </c>
      <c r="J52" s="2" t="s">
        <v>33</v>
      </c>
      <c r="K52" s="2" t="s">
        <v>34</v>
      </c>
      <c r="L52" s="3" t="s">
        <v>167</v>
      </c>
      <c r="M52" s="5">
        <v>51900000000</v>
      </c>
      <c r="N52" s="5">
        <v>0</v>
      </c>
      <c r="O52" s="5">
        <v>0</v>
      </c>
      <c r="P52" s="5">
        <v>51900000000</v>
      </c>
      <c r="Q52" s="5">
        <v>0</v>
      </c>
      <c r="R52" s="5">
        <v>914815320</v>
      </c>
      <c r="S52" s="5">
        <v>50985184680</v>
      </c>
      <c r="T52" s="5">
        <v>729981820</v>
      </c>
      <c r="U52" s="5">
        <v>0</v>
      </c>
      <c r="V52" s="5">
        <v>0</v>
      </c>
    </row>
    <row r="53" spans="1:22" ht="54.35" x14ac:dyDescent="0.25">
      <c r="A53" s="2" t="s">
        <v>27</v>
      </c>
      <c r="B53" s="3" t="s">
        <v>28</v>
      </c>
      <c r="C53" s="4" t="s">
        <v>168</v>
      </c>
      <c r="D53" s="2" t="s">
        <v>91</v>
      </c>
      <c r="E53" s="2" t="s">
        <v>92</v>
      </c>
      <c r="F53" s="2" t="s">
        <v>93</v>
      </c>
      <c r="G53" s="2" t="s">
        <v>169</v>
      </c>
      <c r="H53" s="2"/>
      <c r="I53" s="2" t="s">
        <v>32</v>
      </c>
      <c r="J53" s="2" t="s">
        <v>33</v>
      </c>
      <c r="K53" s="2" t="s">
        <v>34</v>
      </c>
      <c r="L53" s="3" t="s">
        <v>170</v>
      </c>
      <c r="M53" s="5">
        <v>10000000000</v>
      </c>
      <c r="N53" s="5">
        <v>0</v>
      </c>
      <c r="O53" s="5">
        <v>0</v>
      </c>
      <c r="P53" s="5">
        <v>10000000000</v>
      </c>
      <c r="Q53" s="5">
        <v>0</v>
      </c>
      <c r="R53" s="5">
        <v>344681500</v>
      </c>
      <c r="S53" s="5">
        <v>9655318500</v>
      </c>
      <c r="T53" s="5">
        <v>281241500</v>
      </c>
      <c r="U53" s="5">
        <v>0</v>
      </c>
      <c r="V53" s="5">
        <v>0</v>
      </c>
    </row>
    <row r="54" spans="1:22" ht="32.6" x14ac:dyDescent="0.25">
      <c r="A54" s="2" t="s">
        <v>27</v>
      </c>
      <c r="B54" s="3" t="s">
        <v>28</v>
      </c>
      <c r="C54" s="4" t="s">
        <v>171</v>
      </c>
      <c r="D54" s="2" t="s">
        <v>91</v>
      </c>
      <c r="E54" s="2" t="s">
        <v>92</v>
      </c>
      <c r="F54" s="2" t="s">
        <v>93</v>
      </c>
      <c r="G54" s="2" t="s">
        <v>172</v>
      </c>
      <c r="H54" s="2"/>
      <c r="I54" s="2" t="s">
        <v>32</v>
      </c>
      <c r="J54" s="2" t="s">
        <v>33</v>
      </c>
      <c r="K54" s="2" t="s">
        <v>34</v>
      </c>
      <c r="L54" s="3" t="s">
        <v>173</v>
      </c>
      <c r="M54" s="5">
        <v>75140500000</v>
      </c>
      <c r="N54" s="5">
        <v>0</v>
      </c>
      <c r="O54" s="5">
        <v>0</v>
      </c>
      <c r="P54" s="5">
        <v>75140500000</v>
      </c>
      <c r="Q54" s="5">
        <v>0</v>
      </c>
      <c r="R54" s="5">
        <v>31596496441.5</v>
      </c>
      <c r="S54" s="5">
        <v>43544003558.5</v>
      </c>
      <c r="T54" s="5">
        <v>30135780425.5</v>
      </c>
      <c r="U54" s="5">
        <v>0</v>
      </c>
      <c r="V54" s="5">
        <v>0</v>
      </c>
    </row>
    <row r="55" spans="1:22" ht="32.6" x14ac:dyDescent="0.25">
      <c r="A55" s="2" t="s">
        <v>27</v>
      </c>
      <c r="B55" s="3" t="s">
        <v>28</v>
      </c>
      <c r="C55" s="4" t="s">
        <v>171</v>
      </c>
      <c r="D55" s="2" t="s">
        <v>91</v>
      </c>
      <c r="E55" s="2" t="s">
        <v>92</v>
      </c>
      <c r="F55" s="2" t="s">
        <v>93</v>
      </c>
      <c r="G55" s="2" t="s">
        <v>172</v>
      </c>
      <c r="H55" s="2"/>
      <c r="I55" s="2" t="s">
        <v>32</v>
      </c>
      <c r="J55" s="2" t="s">
        <v>60</v>
      </c>
      <c r="K55" s="2" t="s">
        <v>34</v>
      </c>
      <c r="L55" s="3" t="s">
        <v>173</v>
      </c>
      <c r="M55" s="5">
        <v>49859500000</v>
      </c>
      <c r="N55" s="5">
        <v>0</v>
      </c>
      <c r="O55" s="5">
        <v>0</v>
      </c>
      <c r="P55" s="5">
        <v>49859500000</v>
      </c>
      <c r="Q55" s="5">
        <v>0</v>
      </c>
      <c r="R55" s="5">
        <v>0</v>
      </c>
      <c r="S55" s="5">
        <v>49859500000</v>
      </c>
      <c r="T55" s="5">
        <v>0</v>
      </c>
      <c r="U55" s="5">
        <v>0</v>
      </c>
      <c r="V55" s="5">
        <v>0</v>
      </c>
    </row>
    <row r="56" spans="1:22" ht="65.25" x14ac:dyDescent="0.25">
      <c r="A56" s="2" t="s">
        <v>27</v>
      </c>
      <c r="B56" s="3" t="s">
        <v>28</v>
      </c>
      <c r="C56" s="4" t="s">
        <v>174</v>
      </c>
      <c r="D56" s="2" t="s">
        <v>91</v>
      </c>
      <c r="E56" s="2" t="s">
        <v>92</v>
      </c>
      <c r="F56" s="2" t="s">
        <v>93</v>
      </c>
      <c r="G56" s="2" t="s">
        <v>175</v>
      </c>
      <c r="H56" s="2"/>
      <c r="I56" s="2" t="s">
        <v>32</v>
      </c>
      <c r="J56" s="2" t="s">
        <v>33</v>
      </c>
      <c r="K56" s="2" t="s">
        <v>34</v>
      </c>
      <c r="L56" s="3" t="s">
        <v>176</v>
      </c>
      <c r="M56" s="5">
        <v>12074607005</v>
      </c>
      <c r="N56" s="5">
        <v>0</v>
      </c>
      <c r="O56" s="5">
        <v>0</v>
      </c>
      <c r="P56" s="5">
        <v>12074607005</v>
      </c>
      <c r="Q56" s="5">
        <v>0</v>
      </c>
      <c r="R56" s="5">
        <v>6208177522.0900002</v>
      </c>
      <c r="S56" s="5">
        <v>5866429482.9099998</v>
      </c>
      <c r="T56" s="5">
        <v>4314432415.0900002</v>
      </c>
      <c r="U56" s="5">
        <v>400000000</v>
      </c>
      <c r="V56" s="5">
        <v>0</v>
      </c>
    </row>
    <row r="57" spans="1:22" ht="32.6" x14ac:dyDescent="0.25">
      <c r="A57" s="2" t="s">
        <v>27</v>
      </c>
      <c r="B57" s="3" t="s">
        <v>28</v>
      </c>
      <c r="C57" s="4" t="s">
        <v>177</v>
      </c>
      <c r="D57" s="2" t="s">
        <v>91</v>
      </c>
      <c r="E57" s="2" t="s">
        <v>92</v>
      </c>
      <c r="F57" s="2" t="s">
        <v>93</v>
      </c>
      <c r="G57" s="2" t="s">
        <v>178</v>
      </c>
      <c r="H57" s="2" t="s">
        <v>1</v>
      </c>
      <c r="I57" s="2" t="s">
        <v>32</v>
      </c>
      <c r="J57" s="2" t="s">
        <v>60</v>
      </c>
      <c r="K57" s="2" t="s">
        <v>34</v>
      </c>
      <c r="L57" s="3" t="s">
        <v>179</v>
      </c>
      <c r="M57" s="5">
        <v>50000000000</v>
      </c>
      <c r="N57" s="5">
        <v>0</v>
      </c>
      <c r="O57" s="5">
        <v>0</v>
      </c>
      <c r="P57" s="5">
        <v>50000000000</v>
      </c>
      <c r="Q57" s="5">
        <v>0</v>
      </c>
      <c r="R57" s="5">
        <v>0</v>
      </c>
      <c r="S57" s="5">
        <v>50000000000</v>
      </c>
      <c r="T57" s="5">
        <v>0</v>
      </c>
      <c r="U57" s="5">
        <v>0</v>
      </c>
      <c r="V57" s="5">
        <v>0</v>
      </c>
    </row>
    <row r="58" spans="1:22" ht="32.6" x14ac:dyDescent="0.25">
      <c r="A58" s="2" t="s">
        <v>27</v>
      </c>
      <c r="B58" s="3" t="s">
        <v>28</v>
      </c>
      <c r="C58" s="4" t="s">
        <v>180</v>
      </c>
      <c r="D58" s="2" t="s">
        <v>91</v>
      </c>
      <c r="E58" s="2" t="s">
        <v>181</v>
      </c>
      <c r="F58" s="2" t="s">
        <v>93</v>
      </c>
      <c r="G58" s="2" t="s">
        <v>182</v>
      </c>
      <c r="H58" s="2"/>
      <c r="I58" s="2" t="s">
        <v>32</v>
      </c>
      <c r="J58" s="2" t="s">
        <v>33</v>
      </c>
      <c r="K58" s="2" t="s">
        <v>34</v>
      </c>
      <c r="L58" s="3" t="s">
        <v>183</v>
      </c>
      <c r="M58" s="5">
        <v>5000000000</v>
      </c>
      <c r="N58" s="5">
        <v>0</v>
      </c>
      <c r="O58" s="5">
        <v>0</v>
      </c>
      <c r="P58" s="5">
        <v>5000000000</v>
      </c>
      <c r="Q58" s="5">
        <v>0</v>
      </c>
      <c r="R58" s="5">
        <v>731046000</v>
      </c>
      <c r="S58" s="5">
        <v>4268954000</v>
      </c>
      <c r="T58" s="5">
        <v>731046000</v>
      </c>
      <c r="U58" s="5">
        <v>0</v>
      </c>
      <c r="V58" s="5">
        <v>0</v>
      </c>
    </row>
    <row r="59" spans="1:22" ht="43.5" x14ac:dyDescent="0.25">
      <c r="A59" s="2" t="s">
        <v>27</v>
      </c>
      <c r="B59" s="3" t="s">
        <v>28</v>
      </c>
      <c r="C59" s="4" t="s">
        <v>184</v>
      </c>
      <c r="D59" s="2" t="s">
        <v>91</v>
      </c>
      <c r="E59" s="2" t="s">
        <v>181</v>
      </c>
      <c r="F59" s="2" t="s">
        <v>93</v>
      </c>
      <c r="G59" s="2" t="s">
        <v>185</v>
      </c>
      <c r="H59" s="2"/>
      <c r="I59" s="2" t="s">
        <v>32</v>
      </c>
      <c r="J59" s="2" t="s">
        <v>33</v>
      </c>
      <c r="K59" s="2" t="s">
        <v>34</v>
      </c>
      <c r="L59" s="3" t="s">
        <v>186</v>
      </c>
      <c r="M59" s="5">
        <v>37549783743</v>
      </c>
      <c r="N59" s="5">
        <v>0</v>
      </c>
      <c r="O59" s="5">
        <v>0</v>
      </c>
      <c r="P59" s="5">
        <v>37549783743</v>
      </c>
      <c r="Q59" s="5">
        <v>0</v>
      </c>
      <c r="R59" s="5">
        <v>5848110224</v>
      </c>
      <c r="S59" s="5">
        <v>31701673519</v>
      </c>
      <c r="T59" s="5">
        <v>3264509888</v>
      </c>
      <c r="U59" s="5">
        <v>291535555</v>
      </c>
      <c r="V59" s="5">
        <v>0</v>
      </c>
    </row>
    <row r="60" spans="1:22" ht="97.85" x14ac:dyDescent="0.25">
      <c r="A60" s="2" t="s">
        <v>27</v>
      </c>
      <c r="B60" s="3" t="s">
        <v>28</v>
      </c>
      <c r="C60" s="4" t="s">
        <v>187</v>
      </c>
      <c r="D60" s="2" t="s">
        <v>91</v>
      </c>
      <c r="E60" s="2" t="s">
        <v>188</v>
      </c>
      <c r="F60" s="2" t="s">
        <v>93</v>
      </c>
      <c r="G60" s="2" t="s">
        <v>189</v>
      </c>
      <c r="H60" s="2"/>
      <c r="I60" s="2" t="s">
        <v>32</v>
      </c>
      <c r="J60" s="2" t="s">
        <v>33</v>
      </c>
      <c r="K60" s="2" t="s">
        <v>34</v>
      </c>
      <c r="L60" s="3" t="s">
        <v>190</v>
      </c>
      <c r="M60" s="5">
        <v>25000000000</v>
      </c>
      <c r="N60" s="5">
        <v>0</v>
      </c>
      <c r="O60" s="5">
        <v>0</v>
      </c>
      <c r="P60" s="5">
        <v>25000000000</v>
      </c>
      <c r="Q60" s="5">
        <v>0</v>
      </c>
      <c r="R60" s="5">
        <v>7503640130</v>
      </c>
      <c r="S60" s="5">
        <v>17496359870</v>
      </c>
      <c r="T60" s="5">
        <v>3098307440</v>
      </c>
      <c r="U60" s="5">
        <v>0</v>
      </c>
      <c r="V60" s="5">
        <v>0</v>
      </c>
    </row>
    <row r="61" spans="1:22" ht="76.099999999999994" x14ac:dyDescent="0.25">
      <c r="A61" s="2" t="s">
        <v>27</v>
      </c>
      <c r="B61" s="3" t="s">
        <v>28</v>
      </c>
      <c r="C61" s="4" t="s">
        <v>191</v>
      </c>
      <c r="D61" s="2" t="s">
        <v>91</v>
      </c>
      <c r="E61" s="2" t="s">
        <v>188</v>
      </c>
      <c r="F61" s="2" t="s">
        <v>93</v>
      </c>
      <c r="G61" s="2" t="s">
        <v>182</v>
      </c>
      <c r="H61" s="2"/>
      <c r="I61" s="2" t="s">
        <v>32</v>
      </c>
      <c r="J61" s="2" t="s">
        <v>33</v>
      </c>
      <c r="K61" s="2" t="s">
        <v>34</v>
      </c>
      <c r="L61" s="3" t="s">
        <v>192</v>
      </c>
      <c r="M61" s="5">
        <v>3000000000</v>
      </c>
      <c r="N61" s="5">
        <v>0</v>
      </c>
      <c r="O61" s="5">
        <v>0</v>
      </c>
      <c r="P61" s="5">
        <v>3000000000</v>
      </c>
      <c r="Q61" s="5">
        <v>0</v>
      </c>
      <c r="R61" s="5">
        <v>108123333</v>
      </c>
      <c r="S61" s="5">
        <v>2891876667</v>
      </c>
      <c r="T61" s="5">
        <v>108123333</v>
      </c>
      <c r="U61" s="5">
        <v>0</v>
      </c>
      <c r="V61" s="5">
        <v>0</v>
      </c>
    </row>
    <row r="62" spans="1:22" ht="43.5" x14ac:dyDescent="0.25">
      <c r="A62" s="2" t="s">
        <v>27</v>
      </c>
      <c r="B62" s="3" t="s">
        <v>28</v>
      </c>
      <c r="C62" s="4" t="s">
        <v>193</v>
      </c>
      <c r="D62" s="2" t="s">
        <v>91</v>
      </c>
      <c r="E62" s="2" t="s">
        <v>188</v>
      </c>
      <c r="F62" s="2" t="s">
        <v>93</v>
      </c>
      <c r="G62" s="2" t="s">
        <v>185</v>
      </c>
      <c r="H62" s="2"/>
      <c r="I62" s="2" t="s">
        <v>32</v>
      </c>
      <c r="J62" s="2" t="s">
        <v>33</v>
      </c>
      <c r="K62" s="2" t="s">
        <v>34</v>
      </c>
      <c r="L62" s="3" t="s">
        <v>194</v>
      </c>
      <c r="M62" s="5">
        <v>15000000000</v>
      </c>
      <c r="N62" s="5">
        <v>0</v>
      </c>
      <c r="O62" s="5">
        <v>0</v>
      </c>
      <c r="P62" s="5">
        <v>15000000000</v>
      </c>
      <c r="Q62" s="5">
        <v>0</v>
      </c>
      <c r="R62" s="5">
        <v>5131814871.3199997</v>
      </c>
      <c r="S62" s="5">
        <v>9868185128.6800003</v>
      </c>
      <c r="T62" s="5">
        <v>2928868871.3200002</v>
      </c>
      <c r="U62" s="5">
        <v>0</v>
      </c>
      <c r="V62" s="5">
        <v>0</v>
      </c>
    </row>
    <row r="63" spans="1:22" x14ac:dyDescent="0.25">
      <c r="A63" s="9"/>
      <c r="B63" s="12"/>
      <c r="C63" s="16"/>
      <c r="D63" s="9"/>
      <c r="E63" s="9"/>
      <c r="F63" s="9"/>
      <c r="G63" s="9"/>
      <c r="H63" s="9"/>
      <c r="I63" s="9"/>
      <c r="J63" s="9"/>
      <c r="K63" s="9"/>
      <c r="L63" s="12" t="s">
        <v>199</v>
      </c>
      <c r="M63" s="10">
        <f>SUM(M27:M62)</f>
        <v>1002823200000</v>
      </c>
      <c r="N63" s="10">
        <f t="shared" ref="N63:V63" si="2">SUM(N27:N62)</f>
        <v>0</v>
      </c>
      <c r="O63" s="10">
        <f t="shared" si="2"/>
        <v>0</v>
      </c>
      <c r="P63" s="10">
        <f t="shared" si="2"/>
        <v>1002823200000</v>
      </c>
      <c r="Q63" s="10">
        <f t="shared" si="2"/>
        <v>0</v>
      </c>
      <c r="R63" s="10">
        <f t="shared" si="2"/>
        <v>118562391432.91</v>
      </c>
      <c r="S63" s="10">
        <f t="shared" si="2"/>
        <v>884260808567.09009</v>
      </c>
      <c r="T63" s="10">
        <f t="shared" si="2"/>
        <v>103335572597.91</v>
      </c>
      <c r="U63" s="10">
        <f t="shared" si="2"/>
        <v>691535555</v>
      </c>
      <c r="V63" s="10">
        <f t="shared" si="2"/>
        <v>0</v>
      </c>
    </row>
    <row r="64" spans="1:22" x14ac:dyDescent="0.25">
      <c r="A64" s="17" t="s">
        <v>1</v>
      </c>
      <c r="B64" s="18" t="s">
        <v>1</v>
      </c>
      <c r="C64" s="19" t="s">
        <v>1</v>
      </c>
      <c r="D64" s="17" t="s">
        <v>1</v>
      </c>
      <c r="E64" s="17" t="s">
        <v>1</v>
      </c>
      <c r="F64" s="17" t="s">
        <v>1</v>
      </c>
      <c r="G64" s="17" t="s">
        <v>1</v>
      </c>
      <c r="H64" s="17" t="s">
        <v>1</v>
      </c>
      <c r="I64" s="17" t="s">
        <v>1</v>
      </c>
      <c r="J64" s="17" t="s">
        <v>1</v>
      </c>
      <c r="K64" s="17" t="s">
        <v>1</v>
      </c>
      <c r="L64" s="20" t="s">
        <v>195</v>
      </c>
      <c r="M64" s="21">
        <f>+M23+M26+M63</f>
        <v>1639872200000</v>
      </c>
      <c r="N64" s="21">
        <f t="shared" ref="N64:V64" si="3">+N23+N26+N63</f>
        <v>0</v>
      </c>
      <c r="O64" s="21">
        <f t="shared" si="3"/>
        <v>0</v>
      </c>
      <c r="P64" s="21">
        <f t="shared" si="3"/>
        <v>1639872200000</v>
      </c>
      <c r="Q64" s="21">
        <f t="shared" si="3"/>
        <v>67918000000</v>
      </c>
      <c r="R64" s="21">
        <f t="shared" si="3"/>
        <v>527254796057.91003</v>
      </c>
      <c r="S64" s="21">
        <f t="shared" si="3"/>
        <v>1044699403942.0901</v>
      </c>
      <c r="T64" s="21">
        <f t="shared" si="3"/>
        <v>170642615245.91</v>
      </c>
      <c r="U64" s="21">
        <f t="shared" si="3"/>
        <v>28241887934</v>
      </c>
      <c r="V64" s="21">
        <f t="shared" si="3"/>
        <v>27258359158</v>
      </c>
    </row>
    <row r="65" spans="1:22" x14ac:dyDescent="0.25">
      <c r="A65" s="2" t="s">
        <v>1</v>
      </c>
      <c r="B65" s="6" t="s">
        <v>1</v>
      </c>
      <c r="C65" s="4" t="s">
        <v>1</v>
      </c>
      <c r="D65" s="2" t="s">
        <v>1</v>
      </c>
      <c r="E65" s="2" t="s">
        <v>1</v>
      </c>
      <c r="F65" s="2" t="s">
        <v>1</v>
      </c>
      <c r="G65" s="2" t="s">
        <v>1</v>
      </c>
      <c r="H65" s="2" t="s">
        <v>1</v>
      </c>
      <c r="I65" s="2" t="s">
        <v>1</v>
      </c>
      <c r="J65" s="2" t="s">
        <v>1</v>
      </c>
      <c r="K65" s="2" t="s">
        <v>1</v>
      </c>
      <c r="L65" s="3" t="s">
        <v>1</v>
      </c>
      <c r="M65" s="7" t="s">
        <v>1</v>
      </c>
      <c r="N65" s="7" t="s">
        <v>1</v>
      </c>
      <c r="O65" s="7" t="s">
        <v>1</v>
      </c>
      <c r="P65" s="7" t="s">
        <v>1</v>
      </c>
      <c r="Q65" s="7" t="s">
        <v>1</v>
      </c>
      <c r="R65" s="7" t="s">
        <v>1</v>
      </c>
      <c r="S65" s="7" t="s">
        <v>1</v>
      </c>
      <c r="T65" s="7" t="s">
        <v>1</v>
      </c>
      <c r="U65" s="7" t="s">
        <v>1</v>
      </c>
      <c r="V65" s="7" t="s">
        <v>1</v>
      </c>
    </row>
    <row r="66" spans="1:22" ht="19.7" customHeight="1" x14ac:dyDescent="0.25"/>
    <row r="67" spans="1:22" ht="14.3" customHeight="1" x14ac:dyDescent="0.25">
      <c r="A67" s="11" t="s">
        <v>196</v>
      </c>
    </row>
    <row r="68" spans="1:22" x14ac:dyDescent="0.25">
      <c r="A68" s="11"/>
    </row>
  </sheetData>
  <mergeCells count="1">
    <mergeCell ref="L2:R2"/>
  </mergeCells>
  <pageMargins left="0.78740157480314998" right="0.78740157480314998" top="0.78740157480314998" bottom="0.78740157480314998" header="0.78740157480314998" footer="0.78740157480314998"/>
  <pageSetup paperSize="5" scale="17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96230D55-E369-4729-B19C-71D6F499D651}"/>
</file>

<file path=customXml/itemProps2.xml><?xml version="1.0" encoding="utf-8"?>
<ds:datastoreItem xmlns:ds="http://schemas.openxmlformats.org/officeDocument/2006/customXml" ds:itemID="{6F258A52-5587-45FC-BF44-BC19BBE28A40}"/>
</file>

<file path=customXml/itemProps3.xml><?xml version="1.0" encoding="utf-8"?>
<ds:datastoreItem xmlns:ds="http://schemas.openxmlformats.org/officeDocument/2006/customXml" ds:itemID="{19A55ED5-9813-47EF-AF90-F210C802DE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Enero 2020</dc:title>
  <dc:creator>Sandra Patricia Jimenez Gonzalez</dc:creator>
  <cp:lastModifiedBy>Sandra Patricia Jimenez Gonzalez</cp:lastModifiedBy>
  <cp:lastPrinted>2020-02-05T16:13:28Z</cp:lastPrinted>
  <dcterms:created xsi:type="dcterms:W3CDTF">2020-02-05T15:55:26Z</dcterms:created>
  <dcterms:modified xsi:type="dcterms:W3CDTF">2020-02-05T16:15:21Z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