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2021\"/>
    </mc:Choice>
  </mc:AlternateContent>
  <xr:revisionPtr revIDLastSave="0" documentId="13_ncr:1_{90627744-4C34-4EC8-B7E8-34708F12C87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H67" i="1"/>
  <c r="Q66" i="1"/>
  <c r="P66" i="1"/>
  <c r="O66" i="1"/>
  <c r="N66" i="1"/>
  <c r="M66" i="1"/>
  <c r="L66" i="1"/>
  <c r="K66" i="1"/>
  <c r="J66" i="1"/>
  <c r="I66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<sst xmlns="http://schemas.openxmlformats.org/spreadsheetml/2006/main" count="409" uniqueCount="139">
  <si>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</si>
  <si>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</si>
  <si>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</si>
  <si>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</si>
  <si>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</si>
  <si>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</si>
  <si>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</si>
  <si>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</si>
  <si>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</si>
  <si>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</si>
  <si>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</si>
  <si>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</si>
  <si>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</si>
  <si>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</si>
  <si>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</si>
  <si>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</si>
  <si>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</si>
  <si>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</si>
  <si>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</si>
  <si>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</si>
  <si>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</si>
  <si>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</si>
  <si>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</si>
  <si>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</si>
  <si>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</si>
  <si>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</si>
  <si>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</si>
  <si>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</si>
  <si>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</si>
  <si>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</si>
  <si>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</si>
  <si>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</si>
  <si>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</si>
  <si>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</si>
  <si>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</si>
  <si>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</si>
  <si>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</si>
  <si>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</si>
  <si>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</si>
  <si>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</si>
  <si>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</si>
  <si>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</si>
  <si>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</si>
  <si>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</si>
  <si>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</si>
  <si>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</si>
  <si>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</si>
  <si>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</si>
  <si>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</si>
  <si>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</si>
  <si>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</si>
  <si>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</si>
  <si>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</si>
  <si>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</si>
  <si>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</si>
  <si>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</si>
  <si>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</si>
  <si>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</si>
  <si>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</si>
  <si>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</si>
  <si>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</si>
  <si>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</si>
  <si>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</si>
  <si>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</si>
  <si>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</si>
  <si>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</si>
  <si>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</si>
  <si>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</si>
  <si>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</si>
  <si>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</si>
  <si>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</si>
  <si>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</si>
  <si>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</si>
  <si>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</si>
  <si>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</si>
  <si>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</si>
  <si>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</si>
  <si>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</si>
  <si>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</si>
  <si>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</si>
  <si>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</si>
  <si>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</si>
  <si>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</si>
  <si>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</si>
  <si>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</si>
  <si>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</si>
  <si>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</si>
  <si>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</si>
  <si>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</si>
  <si>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</si>
  <si>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</si>
  <si>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</si>
  <si>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</si>
  <si>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</si>
  <si>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</si>
  <si>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</si>
  <si>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</si>
  <si>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</si>
  <si>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</si>
  <si>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</si>
  <si>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</si>
  <si>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</si>
  <si>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</si>
  <si>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</si>
  <si>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</si>
  <si>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</si>
  <si>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</si>
  <si>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</si>
  <si>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</si>
  <si>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</si>
  <si>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</si>
  <si>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</si>
  <si>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</si>
  <si>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</si>
  <si>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</si>
  <si>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</si>
  <si>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</si>
  <si>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</si>
  <si>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</si>
  <si>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</si>
  <si>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</si>
  <si>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</si>
  <si>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</si>
  <si>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</si>
  <si>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</si>
  <si>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</si>
  <si>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</si>
  <si>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</si>
  <si>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</si>
  <si>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</si>
  <si>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</si>
  <si>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</si>
  <si>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30 de abril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</si>
  <si>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</si>
  <si>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</si>
  <si>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</si>
  <si>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</si>
  <si>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</si>
  <si>
    <t>INFORME DE EJECUCIÓN PRESUPUESTAL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</si>
</sst>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1240A]&quot;$&quot;\ #,##0;\-&quot;$&quot;\ #,##0"/>
    <numFmt numFmtId="166" formatCode="[$-1240A]&quot;$&quot;\ #,##0;\(&quot;$&quot;\ #,##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  <font>
      <b/>
      <sz val="16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5" fontId="4" fillId="0" borderId="1" xfId="0" applyNumberFormat="1" applyFont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right" vertical="center" wrapText="1" readingOrder="1"/>
    </xf>
    <xf numFmtId="0" fontId="8" fillId="0" borderId="0" xfId="0" applyFont="1"/>
    <xf numFmtId="165" fontId="5" fillId="3" borderId="1" xfId="0" applyNumberFormat="1" applyFont="1" applyFill="1" applyBorder="1" applyAlignment="1">
      <alignment horizontal="right" vertical="center" wrapText="1" readingOrder="1"/>
    </xf>
    <xf numFmtId="166" fontId="5" fillId="3" borderId="1" xfId="0" applyNumberFormat="1" applyFont="1" applyFill="1" applyBorder="1" applyAlignment="1">
      <alignment horizontal="right" vertical="center" wrapText="1" readingOrder="1"/>
    </xf>
    <xf numFmtId="166" fontId="5" fillId="4" borderId="1" xfId="0" applyNumberFormat="1" applyFont="1" applyFill="1" applyBorder="1" applyAlignment="1">
      <alignment horizontal="right" vertical="center" wrapText="1" readingOrder="1"/>
    </xf>
    <xf numFmtId="0" fontId="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27523CEE-0ABA-4674-A032-23896DBB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16</xdr:col>
      <xdr:colOff>34924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0EE0A6-6882-404E-A7AC-B3A6280F4E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showGridLines="0" tabSelected="1" workbookViewId="0">
      <selection activeCell="B9" sqref="B9"/>
    </sheetView>
  </sheetViews>
  <sheetFormatPr baseColWidth="10" defaultColWidth="0" defaultRowHeight="15" zeroHeight="1"/>
  <cols>
    <col min="1" max="1" width="13.42578125" customWidth="1"/>
    <col min="2" max="2" width="27" customWidth="1"/>
    <col min="3" max="3" width="12.28515625" bestFit="1" customWidth="1"/>
    <col min="4" max="4" width="7.140625" bestFit="1" customWidth="1"/>
    <col min="5" max="5" width="4.28515625" bestFit="1" customWidth="1"/>
    <col min="6" max="6" width="3.85546875" bestFit="1" customWidth="1"/>
    <col min="7" max="7" width="27.5703125" customWidth="1"/>
    <col min="8" max="8" width="17.28515625" bestFit="1" customWidth="1"/>
    <col min="9" max="10" width="15.7109375" bestFit="1" customWidth="1"/>
    <col min="11" max="11" width="17.28515625" bestFit="1" customWidth="1"/>
    <col min="12" max="12" width="15.140625" bestFit="1" customWidth="1"/>
    <col min="13" max="13" width="17.28515625" bestFit="1" customWidth="1"/>
    <col min="14" max="17" width="15.7109375" bestFit="1" customWidth="1"/>
    <col min="18" max="18" width="5.28515625" customWidth="1"/>
    <col min="19" max="19" width="6.42578125" hidden="1"/>
    <col min="20" max="16384" width="11.42578125" hidden="1"/>
  </cols>
  <sheetData>
    <row r="1" spans="1:17" ht="21" customHeight="1"/>
    <row r="2" spans="1:17" ht="21" customHeight="1"/>
    <row r="3" spans="1:17" ht="21" customHeight="1"/>
    <row r="4" spans="1:17" ht="21" customHeight="1"/>
    <row r="5" spans="1:17" ht="20.25">
      <c r="A5" s="17" t="s">
        <v>138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8">
      <c r="A6" s="1" t="s">
        <v>132</v>
      </c>
    </row>
    <row r="7" spans="1:17"/>
    <row r="8" spans="1:17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ht="22.5">
      <c r="A9" s="3" t="s">
        <v>17</v>
      </c>
      <c r="B9" s="4" t="s">
        <v>18</v>
      </c>
      <c r="C9" s="5" t="s">
        <v>19</v>
      </c>
      <c r="D9" s="3" t="s">
        <v>20</v>
      </c>
      <c r="E9" s="3" t="s">
        <v>21</v>
      </c>
      <c r="F9" s="3" t="s">
        <v>22</v>
      </c>
      <c r="G9" s="4" t="s">
        <v>23</v>
      </c>
      <c r="H9" s="6">
        <v>195836000000</v>
      </c>
      <c r="I9" s="6">
        <v>0</v>
      </c>
      <c r="J9" s="6">
        <v>0</v>
      </c>
      <c r="K9" s="6">
        <v>195836000000</v>
      </c>
      <c r="L9" s="6">
        <v>0</v>
      </c>
      <c r="M9" s="6">
        <v>195836000000</v>
      </c>
      <c r="N9" s="6">
        <v>0</v>
      </c>
      <c r="O9" s="6">
        <v>41497559691</v>
      </c>
      <c r="P9" s="6">
        <v>41491837038</v>
      </c>
      <c r="Q9" s="6">
        <v>41491837038</v>
      </c>
    </row>
    <row r="10" spans="1:17" ht="22.5">
      <c r="A10" s="3" t="s">
        <v>17</v>
      </c>
      <c r="B10" s="4" t="s">
        <v>18</v>
      </c>
      <c r="C10" s="5" t="s">
        <v>24</v>
      </c>
      <c r="D10" s="3" t="s">
        <v>20</v>
      </c>
      <c r="E10" s="3" t="s">
        <v>21</v>
      </c>
      <c r="F10" s="3" t="s">
        <v>22</v>
      </c>
      <c r="G10" s="4" t="s">
        <v>25</v>
      </c>
      <c r="H10" s="6">
        <v>86510000000</v>
      </c>
      <c r="I10" s="6">
        <v>0</v>
      </c>
      <c r="J10" s="6">
        <v>0</v>
      </c>
      <c r="K10" s="6">
        <v>86510000000</v>
      </c>
      <c r="L10" s="6">
        <v>0</v>
      </c>
      <c r="M10" s="6">
        <v>86510000000</v>
      </c>
      <c r="N10" s="6">
        <v>0</v>
      </c>
      <c r="O10" s="6">
        <v>20707314956</v>
      </c>
      <c r="P10" s="6">
        <v>20707314938</v>
      </c>
      <c r="Q10" s="6">
        <v>20707314938</v>
      </c>
    </row>
    <row r="11" spans="1:17" ht="33.75">
      <c r="A11" s="3" t="s">
        <v>17</v>
      </c>
      <c r="B11" s="4" t="s">
        <v>18</v>
      </c>
      <c r="C11" s="5" t="s">
        <v>26</v>
      </c>
      <c r="D11" s="3" t="s">
        <v>20</v>
      </c>
      <c r="E11" s="3" t="s">
        <v>21</v>
      </c>
      <c r="F11" s="3" t="s">
        <v>22</v>
      </c>
      <c r="G11" s="4" t="s">
        <v>27</v>
      </c>
      <c r="H11" s="6">
        <v>51954000000</v>
      </c>
      <c r="I11" s="6">
        <v>0</v>
      </c>
      <c r="J11" s="6">
        <v>0</v>
      </c>
      <c r="K11" s="6">
        <v>51954000000</v>
      </c>
      <c r="L11" s="6">
        <v>0</v>
      </c>
      <c r="M11" s="6">
        <v>51954000000</v>
      </c>
      <c r="N11" s="6">
        <v>0</v>
      </c>
      <c r="O11" s="6">
        <v>22750772617</v>
      </c>
      <c r="P11" s="6">
        <v>22749352719</v>
      </c>
      <c r="Q11" s="6">
        <v>22743337837</v>
      </c>
    </row>
    <row r="12" spans="1:17" ht="33.7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8100000000</v>
      </c>
      <c r="I12" s="6">
        <v>0</v>
      </c>
      <c r="J12" s="6">
        <v>0</v>
      </c>
      <c r="K12" s="6">
        <v>8100000000</v>
      </c>
      <c r="L12" s="6">
        <v>8100000000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2.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817000000</v>
      </c>
      <c r="I13" s="6">
        <v>0</v>
      </c>
      <c r="J13" s="6">
        <v>0</v>
      </c>
      <c r="K13" s="6">
        <v>817000000</v>
      </c>
      <c r="L13" s="6">
        <v>0</v>
      </c>
      <c r="M13" s="6">
        <v>485913864</v>
      </c>
      <c r="N13" s="6">
        <v>331086136</v>
      </c>
      <c r="O13" s="6">
        <v>0</v>
      </c>
      <c r="P13" s="6">
        <v>0</v>
      </c>
      <c r="Q13" s="6">
        <v>0</v>
      </c>
    </row>
    <row r="14" spans="1:17" ht="22.5">
      <c r="A14" s="3" t="s">
        <v>17</v>
      </c>
      <c r="B14" s="4" t="s">
        <v>18</v>
      </c>
      <c r="C14" s="5" t="s">
        <v>32</v>
      </c>
      <c r="D14" s="3" t="s">
        <v>20</v>
      </c>
      <c r="E14" s="3" t="s">
        <v>21</v>
      </c>
      <c r="F14" s="3" t="s">
        <v>22</v>
      </c>
      <c r="G14" s="4" t="s">
        <v>33</v>
      </c>
      <c r="H14" s="6">
        <v>68995000000</v>
      </c>
      <c r="I14" s="6">
        <v>0</v>
      </c>
      <c r="J14" s="6">
        <v>0</v>
      </c>
      <c r="K14" s="6">
        <v>68995000000</v>
      </c>
      <c r="L14" s="6">
        <v>0</v>
      </c>
      <c r="M14" s="6">
        <v>44455555430</v>
      </c>
      <c r="N14" s="6">
        <v>24539444570</v>
      </c>
      <c r="O14" s="6">
        <v>32322091064.849998</v>
      </c>
      <c r="P14" s="6">
        <v>11420014029.24</v>
      </c>
      <c r="Q14" s="6">
        <v>10558443001.24</v>
      </c>
    </row>
    <row r="15" spans="1:17" ht="33.75">
      <c r="A15" s="3" t="s">
        <v>17</v>
      </c>
      <c r="B15" s="4" t="s">
        <v>18</v>
      </c>
      <c r="C15" s="5" t="s">
        <v>34</v>
      </c>
      <c r="D15" s="3" t="s">
        <v>20</v>
      </c>
      <c r="E15" s="3" t="s">
        <v>21</v>
      </c>
      <c r="F15" s="3" t="s">
        <v>22</v>
      </c>
      <c r="G15" s="4" t="s">
        <v>35</v>
      </c>
      <c r="H15" s="6">
        <v>76000000</v>
      </c>
      <c r="I15" s="6">
        <v>0</v>
      </c>
      <c r="J15" s="6">
        <v>0</v>
      </c>
      <c r="K15" s="6">
        <v>76000000</v>
      </c>
      <c r="L15" s="6">
        <v>0</v>
      </c>
      <c r="M15" s="6">
        <v>0</v>
      </c>
      <c r="N15" s="6">
        <v>76000000</v>
      </c>
      <c r="O15" s="6">
        <v>0</v>
      </c>
      <c r="P15" s="6">
        <v>0</v>
      </c>
      <c r="Q15" s="6">
        <v>0</v>
      </c>
    </row>
    <row r="16" spans="1:17" ht="33.75">
      <c r="A16" s="3" t="s">
        <v>17</v>
      </c>
      <c r="B16" s="4" t="s">
        <v>18</v>
      </c>
      <c r="C16" s="5" t="s">
        <v>36</v>
      </c>
      <c r="D16" s="3" t="s">
        <v>20</v>
      </c>
      <c r="E16" s="3" t="s">
        <v>21</v>
      </c>
      <c r="F16" s="3" t="s">
        <v>22</v>
      </c>
      <c r="G16" s="4" t="s">
        <v>37</v>
      </c>
      <c r="H16" s="6">
        <v>904000000</v>
      </c>
      <c r="I16" s="6">
        <v>0</v>
      </c>
      <c r="J16" s="6">
        <v>0</v>
      </c>
      <c r="K16" s="6">
        <v>904000000</v>
      </c>
      <c r="L16" s="6">
        <v>0</v>
      </c>
      <c r="M16" s="6">
        <v>0</v>
      </c>
      <c r="N16" s="6">
        <v>904000000</v>
      </c>
      <c r="O16" s="6">
        <v>0</v>
      </c>
      <c r="P16" s="6">
        <v>0</v>
      </c>
      <c r="Q16" s="6">
        <v>0</v>
      </c>
    </row>
    <row r="17" spans="1:17" ht="22.5">
      <c r="A17" s="3" t="s">
        <v>17</v>
      </c>
      <c r="B17" s="4" t="s">
        <v>18</v>
      </c>
      <c r="C17" s="5" t="s">
        <v>38</v>
      </c>
      <c r="D17" s="3" t="s">
        <v>20</v>
      </c>
      <c r="E17" s="3" t="s">
        <v>21</v>
      </c>
      <c r="F17" s="3" t="s">
        <v>22</v>
      </c>
      <c r="G17" s="4" t="s">
        <v>39</v>
      </c>
      <c r="H17" s="6">
        <v>2108000000</v>
      </c>
      <c r="I17" s="6">
        <v>0</v>
      </c>
      <c r="J17" s="6">
        <v>0</v>
      </c>
      <c r="K17" s="6">
        <v>2108000000</v>
      </c>
      <c r="L17" s="6">
        <v>0</v>
      </c>
      <c r="M17" s="6">
        <v>0</v>
      </c>
      <c r="N17" s="6">
        <v>2108000000</v>
      </c>
      <c r="O17" s="6">
        <v>0</v>
      </c>
      <c r="P17" s="6">
        <v>0</v>
      </c>
      <c r="Q17" s="6">
        <v>0</v>
      </c>
    </row>
    <row r="18" spans="1:17" ht="45">
      <c r="A18" s="3" t="s">
        <v>17</v>
      </c>
      <c r="B18" s="4" t="s">
        <v>18</v>
      </c>
      <c r="C18" s="5" t="s">
        <v>40</v>
      </c>
      <c r="D18" s="3" t="s">
        <v>20</v>
      </c>
      <c r="E18" s="3" t="s">
        <v>21</v>
      </c>
      <c r="F18" s="3" t="s">
        <v>22</v>
      </c>
      <c r="G18" s="4" t="s">
        <v>41</v>
      </c>
      <c r="H18" s="6">
        <v>72973000000</v>
      </c>
      <c r="I18" s="6">
        <v>0</v>
      </c>
      <c r="J18" s="6">
        <v>0</v>
      </c>
      <c r="K18" s="6">
        <v>72973000000</v>
      </c>
      <c r="L18" s="6">
        <v>72973000000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33.75">
      <c r="A19" s="3" t="s">
        <v>17</v>
      </c>
      <c r="B19" s="4" t="s">
        <v>18</v>
      </c>
      <c r="C19" s="5" t="s">
        <v>42</v>
      </c>
      <c r="D19" s="3" t="s">
        <v>20</v>
      </c>
      <c r="E19" s="3" t="s">
        <v>21</v>
      </c>
      <c r="F19" s="3" t="s">
        <v>22</v>
      </c>
      <c r="G19" s="4" t="s">
        <v>43</v>
      </c>
      <c r="H19" s="6">
        <v>1952000000</v>
      </c>
      <c r="I19" s="6">
        <v>0</v>
      </c>
      <c r="J19" s="6">
        <v>0</v>
      </c>
      <c r="K19" s="6">
        <v>1952000000</v>
      </c>
      <c r="L19" s="6">
        <v>0</v>
      </c>
      <c r="M19" s="6">
        <v>1952000000</v>
      </c>
      <c r="N19" s="6">
        <v>0</v>
      </c>
      <c r="O19" s="6">
        <v>432002232</v>
      </c>
      <c r="P19" s="6">
        <v>415135532</v>
      </c>
      <c r="Q19" s="6">
        <v>415135532</v>
      </c>
    </row>
    <row r="20" spans="1:17" ht="22.5">
      <c r="A20" s="3" t="s">
        <v>17</v>
      </c>
      <c r="B20" s="4" t="s">
        <v>18</v>
      </c>
      <c r="C20" s="5" t="s">
        <v>44</v>
      </c>
      <c r="D20" s="3" t="s">
        <v>20</v>
      </c>
      <c r="E20" s="3" t="s">
        <v>21</v>
      </c>
      <c r="F20" s="3" t="s">
        <v>22</v>
      </c>
      <c r="G20" s="4" t="s">
        <v>45</v>
      </c>
      <c r="H20" s="6">
        <v>13084000000</v>
      </c>
      <c r="I20" s="6">
        <v>0</v>
      </c>
      <c r="J20" s="6">
        <v>0</v>
      </c>
      <c r="K20" s="6">
        <v>13084000000</v>
      </c>
      <c r="L20" s="6">
        <v>0</v>
      </c>
      <c r="M20" s="6">
        <v>300000000</v>
      </c>
      <c r="N20" s="6">
        <v>12784000000</v>
      </c>
      <c r="O20" s="6">
        <v>71054092</v>
      </c>
      <c r="P20" s="6">
        <v>71054092</v>
      </c>
      <c r="Q20" s="6">
        <v>71054092</v>
      </c>
    </row>
    <row r="21" spans="1:17" ht="22.5">
      <c r="A21" s="3" t="s">
        <v>17</v>
      </c>
      <c r="B21" s="4" t="s">
        <v>18</v>
      </c>
      <c r="C21" s="5" t="s">
        <v>46</v>
      </c>
      <c r="D21" s="3" t="s">
        <v>20</v>
      </c>
      <c r="E21" s="3" t="s">
        <v>21</v>
      </c>
      <c r="F21" s="3" t="s">
        <v>22</v>
      </c>
      <c r="G21" s="4" t="s">
        <v>47</v>
      </c>
      <c r="H21" s="6">
        <v>8487000000</v>
      </c>
      <c r="I21" s="6">
        <v>0</v>
      </c>
      <c r="J21" s="6">
        <v>0</v>
      </c>
      <c r="K21" s="6">
        <v>8487000000</v>
      </c>
      <c r="L21" s="6">
        <v>0</v>
      </c>
      <c r="M21" s="6">
        <v>607892</v>
      </c>
      <c r="N21" s="6">
        <v>8486392108</v>
      </c>
      <c r="O21" s="6">
        <v>607892</v>
      </c>
      <c r="P21" s="6">
        <v>607892</v>
      </c>
      <c r="Q21" s="6">
        <v>607892</v>
      </c>
    </row>
    <row r="22" spans="1:17" ht="22.5">
      <c r="A22" s="3" t="s">
        <v>17</v>
      </c>
      <c r="B22" s="4" t="s">
        <v>18</v>
      </c>
      <c r="C22" s="5" t="s">
        <v>48</v>
      </c>
      <c r="D22" s="3" t="s">
        <v>20</v>
      </c>
      <c r="E22" s="3" t="s">
        <v>21</v>
      </c>
      <c r="F22" s="3" t="s">
        <v>22</v>
      </c>
      <c r="G22" s="4" t="s">
        <v>49</v>
      </c>
      <c r="H22" s="6">
        <v>3183000000</v>
      </c>
      <c r="I22" s="6">
        <v>0</v>
      </c>
      <c r="J22" s="6">
        <v>0</v>
      </c>
      <c r="K22" s="6">
        <v>3183000000</v>
      </c>
      <c r="L22" s="6">
        <v>0</v>
      </c>
      <c r="M22" s="6">
        <v>0</v>
      </c>
      <c r="N22" s="6">
        <v>3183000000</v>
      </c>
      <c r="O22" s="6">
        <v>0</v>
      </c>
      <c r="P22" s="6">
        <v>0</v>
      </c>
      <c r="Q22" s="6">
        <v>0</v>
      </c>
    </row>
    <row r="23" spans="1:17" ht="22.5">
      <c r="A23" s="3" t="s">
        <v>17</v>
      </c>
      <c r="B23" s="4" t="s">
        <v>18</v>
      </c>
      <c r="C23" s="5" t="s">
        <v>50</v>
      </c>
      <c r="D23" s="3" t="s">
        <v>20</v>
      </c>
      <c r="E23" s="3" t="s">
        <v>21</v>
      </c>
      <c r="F23" s="3" t="s">
        <v>22</v>
      </c>
      <c r="G23" s="4" t="s">
        <v>51</v>
      </c>
      <c r="H23" s="6">
        <v>29901000000</v>
      </c>
      <c r="I23" s="6">
        <v>0</v>
      </c>
      <c r="J23" s="6">
        <v>0</v>
      </c>
      <c r="K23" s="6">
        <v>29901000000</v>
      </c>
      <c r="L23" s="6">
        <v>0</v>
      </c>
      <c r="M23" s="6">
        <v>25999517081</v>
      </c>
      <c r="N23" s="6">
        <v>3901482919</v>
      </c>
      <c r="O23" s="6">
        <v>19209125058</v>
      </c>
      <c r="P23" s="6">
        <v>19147555485</v>
      </c>
      <c r="Q23" s="6">
        <v>19147555485</v>
      </c>
    </row>
    <row r="24" spans="1:17" ht="22.5">
      <c r="A24" s="3" t="s">
        <v>17</v>
      </c>
      <c r="B24" s="4" t="s">
        <v>18</v>
      </c>
      <c r="C24" s="5" t="s">
        <v>52</v>
      </c>
      <c r="D24" s="3" t="s">
        <v>20</v>
      </c>
      <c r="E24" s="3" t="s">
        <v>21</v>
      </c>
      <c r="F24" s="3" t="s">
        <v>22</v>
      </c>
      <c r="G24" s="4" t="s">
        <v>53</v>
      </c>
      <c r="H24" s="6">
        <v>167000000</v>
      </c>
      <c r="I24" s="6">
        <v>0</v>
      </c>
      <c r="J24" s="6">
        <v>0</v>
      </c>
      <c r="K24" s="6">
        <v>167000000</v>
      </c>
      <c r="L24" s="6">
        <v>0</v>
      </c>
      <c r="M24" s="6">
        <v>0</v>
      </c>
      <c r="N24" s="6">
        <v>167000000</v>
      </c>
      <c r="O24" s="6">
        <v>0</v>
      </c>
      <c r="P24" s="6">
        <v>0</v>
      </c>
      <c r="Q24" s="6">
        <v>0</v>
      </c>
    </row>
    <row r="25" spans="1:17" ht="22.5">
      <c r="A25" s="3" t="s">
        <v>17</v>
      </c>
      <c r="B25" s="4" t="s">
        <v>18</v>
      </c>
      <c r="C25" s="5" t="s">
        <v>54</v>
      </c>
      <c r="D25" s="3" t="s">
        <v>20</v>
      </c>
      <c r="E25" s="3" t="s">
        <v>21</v>
      </c>
      <c r="F25" s="3" t="s">
        <v>22</v>
      </c>
      <c r="G25" s="4" t="s">
        <v>55</v>
      </c>
      <c r="H25" s="6">
        <v>2333000000</v>
      </c>
      <c r="I25" s="6">
        <v>0</v>
      </c>
      <c r="J25" s="6">
        <v>0</v>
      </c>
      <c r="K25" s="6">
        <v>2333000000</v>
      </c>
      <c r="L25" s="6">
        <v>0</v>
      </c>
      <c r="M25" s="6">
        <v>0</v>
      </c>
      <c r="N25" s="6">
        <v>2333000000</v>
      </c>
      <c r="O25" s="6">
        <v>0</v>
      </c>
      <c r="P25" s="6">
        <v>0</v>
      </c>
      <c r="Q25" s="6">
        <v>0</v>
      </c>
    </row>
    <row r="26" spans="1:17" ht="22.5">
      <c r="A26" s="3" t="s">
        <v>17</v>
      </c>
      <c r="B26" s="4" t="s">
        <v>18</v>
      </c>
      <c r="C26" s="5" t="s">
        <v>56</v>
      </c>
      <c r="D26" s="3" t="s">
        <v>20</v>
      </c>
      <c r="E26" s="3" t="s">
        <v>21</v>
      </c>
      <c r="F26" s="3" t="s">
        <v>22</v>
      </c>
      <c r="G26" s="4" t="s">
        <v>57</v>
      </c>
      <c r="H26" s="6">
        <v>721000000</v>
      </c>
      <c r="I26" s="6">
        <v>0</v>
      </c>
      <c r="J26" s="6">
        <v>0</v>
      </c>
      <c r="K26" s="6">
        <v>721000000</v>
      </c>
      <c r="L26" s="6">
        <v>0</v>
      </c>
      <c r="M26" s="6">
        <v>0</v>
      </c>
      <c r="N26" s="6">
        <v>721000000</v>
      </c>
      <c r="O26" s="6">
        <v>0</v>
      </c>
      <c r="P26" s="6">
        <v>0</v>
      </c>
      <c r="Q26" s="6">
        <v>0</v>
      </c>
    </row>
    <row r="27" spans="1:17">
      <c r="A27" s="7"/>
      <c r="B27" s="7"/>
      <c r="C27" s="7"/>
      <c r="D27" s="7"/>
      <c r="E27" s="7"/>
      <c r="F27" s="7"/>
      <c r="G27" s="8" t="s">
        <v>133</v>
      </c>
      <c r="H27" s="14">
        <f>SUM(H9:H26)</f>
        <v>548101000000</v>
      </c>
      <c r="I27" s="14">
        <f t="shared" ref="I27:Q27" si="0">SUM(I9:I26)</f>
        <v>0</v>
      </c>
      <c r="J27" s="14">
        <f t="shared" si="0"/>
        <v>0</v>
      </c>
      <c r="K27" s="14">
        <f t="shared" si="0"/>
        <v>548101000000</v>
      </c>
      <c r="L27" s="14">
        <f t="shared" si="0"/>
        <v>81073000000</v>
      </c>
      <c r="M27" s="14">
        <f t="shared" si="0"/>
        <v>407493594267</v>
      </c>
      <c r="N27" s="14">
        <f t="shared" si="0"/>
        <v>59534405733</v>
      </c>
      <c r="O27" s="14">
        <f t="shared" si="0"/>
        <v>136990527602.85001</v>
      </c>
      <c r="P27" s="14">
        <f t="shared" si="0"/>
        <v>116002871725.24001</v>
      </c>
      <c r="Q27" s="14">
        <f t="shared" si="0"/>
        <v>115135285815.24001</v>
      </c>
    </row>
    <row r="28" spans="1:17" ht="22.5">
      <c r="A28" s="3" t="s">
        <v>17</v>
      </c>
      <c r="B28" s="4" t="s">
        <v>18</v>
      </c>
      <c r="C28" s="5" t="s">
        <v>58</v>
      </c>
      <c r="D28" s="3" t="s">
        <v>20</v>
      </c>
      <c r="E28" s="3" t="s">
        <v>21</v>
      </c>
      <c r="F28" s="3" t="s">
        <v>22</v>
      </c>
      <c r="G28" s="4" t="s">
        <v>59</v>
      </c>
      <c r="H28" s="6">
        <v>1284000000</v>
      </c>
      <c r="I28" s="6">
        <v>0</v>
      </c>
      <c r="J28" s="6">
        <v>0</v>
      </c>
      <c r="K28" s="6">
        <v>1284000000</v>
      </c>
      <c r="L28" s="6">
        <v>0</v>
      </c>
      <c r="M28" s="6">
        <v>0</v>
      </c>
      <c r="N28" s="6">
        <v>1284000000</v>
      </c>
      <c r="O28" s="6">
        <v>0</v>
      </c>
      <c r="P28" s="6">
        <v>0</v>
      </c>
      <c r="Q28" s="6">
        <v>0</v>
      </c>
    </row>
    <row r="29" spans="1:17">
      <c r="A29" s="7"/>
      <c r="B29" s="7"/>
      <c r="C29" s="7"/>
      <c r="D29" s="7"/>
      <c r="E29" s="7"/>
      <c r="F29" s="7"/>
      <c r="G29" s="8" t="s">
        <v>134</v>
      </c>
      <c r="H29" s="14">
        <f>+H28</f>
        <v>1284000000</v>
      </c>
      <c r="I29" s="14">
        <f t="shared" ref="I29:Q29" si="1">+I28</f>
        <v>0</v>
      </c>
      <c r="J29" s="14">
        <f t="shared" si="1"/>
        <v>0</v>
      </c>
      <c r="K29" s="14">
        <f t="shared" si="1"/>
        <v>1284000000</v>
      </c>
      <c r="L29" s="14">
        <f t="shared" si="1"/>
        <v>0</v>
      </c>
      <c r="M29" s="14">
        <f t="shared" si="1"/>
        <v>0</v>
      </c>
      <c r="N29" s="14">
        <f t="shared" si="1"/>
        <v>1284000000</v>
      </c>
      <c r="O29" s="14">
        <f t="shared" si="1"/>
        <v>0</v>
      </c>
      <c r="P29" s="14">
        <f t="shared" si="1"/>
        <v>0</v>
      </c>
      <c r="Q29" s="14">
        <f t="shared" si="1"/>
        <v>0</v>
      </c>
    </row>
    <row r="30" spans="1:17" ht="33.75">
      <c r="A30" s="3" t="s">
        <v>17</v>
      </c>
      <c r="B30" s="4" t="s">
        <v>18</v>
      </c>
      <c r="C30" s="5" t="s">
        <v>60</v>
      </c>
      <c r="D30" s="3" t="s">
        <v>20</v>
      </c>
      <c r="E30" s="3" t="s">
        <v>21</v>
      </c>
      <c r="F30" s="3" t="s">
        <v>22</v>
      </c>
      <c r="G30" s="4" t="s">
        <v>61</v>
      </c>
      <c r="H30" s="6">
        <v>118187000000</v>
      </c>
      <c r="I30" s="6">
        <v>0</v>
      </c>
      <c r="J30" s="6">
        <v>0</v>
      </c>
      <c r="K30" s="6">
        <v>118187000000</v>
      </c>
      <c r="L30" s="6">
        <v>0</v>
      </c>
      <c r="M30" s="6">
        <v>95912238025</v>
      </c>
      <c r="N30" s="6">
        <v>22274761975</v>
      </c>
      <c r="O30" s="6">
        <v>81598912061</v>
      </c>
      <c r="P30" s="6">
        <v>6125664709</v>
      </c>
      <c r="Q30" s="6">
        <v>4297825920</v>
      </c>
    </row>
    <row r="31" spans="1:17" ht="67.5">
      <c r="A31" s="3" t="s">
        <v>17</v>
      </c>
      <c r="B31" s="4" t="s">
        <v>18</v>
      </c>
      <c r="C31" s="5" t="s">
        <v>62</v>
      </c>
      <c r="D31" s="3" t="s">
        <v>20</v>
      </c>
      <c r="E31" s="3" t="s">
        <v>21</v>
      </c>
      <c r="F31" s="3" t="s">
        <v>22</v>
      </c>
      <c r="G31" s="4" t="s">
        <v>63</v>
      </c>
      <c r="H31" s="6">
        <v>12172000000</v>
      </c>
      <c r="I31" s="6">
        <v>0</v>
      </c>
      <c r="J31" s="6">
        <v>0</v>
      </c>
      <c r="K31" s="6">
        <v>12172000000</v>
      </c>
      <c r="L31" s="6">
        <v>0</v>
      </c>
      <c r="M31" s="6">
        <v>7620097623</v>
      </c>
      <c r="N31" s="6">
        <v>4551902377</v>
      </c>
      <c r="O31" s="6">
        <v>1110806940</v>
      </c>
      <c r="P31" s="6">
        <v>190737381</v>
      </c>
      <c r="Q31" s="6">
        <v>190737381</v>
      </c>
    </row>
    <row r="32" spans="1:17" ht="67.5">
      <c r="A32" s="3" t="s">
        <v>17</v>
      </c>
      <c r="B32" s="4" t="s">
        <v>18</v>
      </c>
      <c r="C32" s="5" t="s">
        <v>64</v>
      </c>
      <c r="D32" s="3" t="s">
        <v>20</v>
      </c>
      <c r="E32" s="3" t="s">
        <v>21</v>
      </c>
      <c r="F32" s="3" t="s">
        <v>22</v>
      </c>
      <c r="G32" s="4" t="s">
        <v>65</v>
      </c>
      <c r="H32" s="6">
        <v>1072000000</v>
      </c>
      <c r="I32" s="6">
        <v>0</v>
      </c>
      <c r="J32" s="6">
        <v>0</v>
      </c>
      <c r="K32" s="6">
        <v>1072000000</v>
      </c>
      <c r="L32" s="6">
        <v>0</v>
      </c>
      <c r="M32" s="6">
        <v>790735853</v>
      </c>
      <c r="N32" s="6">
        <v>281264147</v>
      </c>
      <c r="O32" s="6">
        <v>287159117</v>
      </c>
      <c r="P32" s="6">
        <v>61443751</v>
      </c>
      <c r="Q32" s="6">
        <v>61443751</v>
      </c>
    </row>
    <row r="33" spans="1:17" ht="56.25">
      <c r="A33" s="3" t="s">
        <v>17</v>
      </c>
      <c r="B33" s="4" t="s">
        <v>18</v>
      </c>
      <c r="C33" s="5" t="s">
        <v>66</v>
      </c>
      <c r="D33" s="3" t="s">
        <v>20</v>
      </c>
      <c r="E33" s="3" t="s">
        <v>21</v>
      </c>
      <c r="F33" s="3" t="s">
        <v>22</v>
      </c>
      <c r="G33" s="4" t="s">
        <v>67</v>
      </c>
      <c r="H33" s="6">
        <v>19957000000</v>
      </c>
      <c r="I33" s="6">
        <v>0</v>
      </c>
      <c r="J33" s="6">
        <v>0</v>
      </c>
      <c r="K33" s="6">
        <v>19957000000</v>
      </c>
      <c r="L33" s="6">
        <v>0</v>
      </c>
      <c r="M33" s="6">
        <v>18216996671</v>
      </c>
      <c r="N33" s="6">
        <v>1740003329</v>
      </c>
      <c r="O33" s="6">
        <v>12571254332</v>
      </c>
      <c r="P33" s="6">
        <v>65862368</v>
      </c>
      <c r="Q33" s="6">
        <v>65862368</v>
      </c>
    </row>
    <row r="34" spans="1:17" ht="56.25">
      <c r="A34" s="3" t="s">
        <v>17</v>
      </c>
      <c r="B34" s="4" t="s">
        <v>18</v>
      </c>
      <c r="C34" s="5" t="s">
        <v>68</v>
      </c>
      <c r="D34" s="3" t="s">
        <v>20</v>
      </c>
      <c r="E34" s="3" t="s">
        <v>21</v>
      </c>
      <c r="F34" s="3" t="s">
        <v>22</v>
      </c>
      <c r="G34" s="4" t="s">
        <v>69</v>
      </c>
      <c r="H34" s="6">
        <v>2148000000</v>
      </c>
      <c r="I34" s="6">
        <v>0</v>
      </c>
      <c r="J34" s="6">
        <v>0</v>
      </c>
      <c r="K34" s="6">
        <v>2148000000</v>
      </c>
      <c r="L34" s="6">
        <v>0</v>
      </c>
      <c r="M34" s="6">
        <v>236789404</v>
      </c>
      <c r="N34" s="6">
        <v>1911210596</v>
      </c>
      <c r="O34" s="6">
        <v>235749656</v>
      </c>
      <c r="P34" s="6">
        <v>61993530</v>
      </c>
      <c r="Q34" s="6">
        <v>61993530</v>
      </c>
    </row>
    <row r="35" spans="1:17" ht="67.5">
      <c r="A35" s="3" t="s">
        <v>17</v>
      </c>
      <c r="B35" s="4" t="s">
        <v>18</v>
      </c>
      <c r="C35" s="5" t="s">
        <v>70</v>
      </c>
      <c r="D35" s="3" t="s">
        <v>20</v>
      </c>
      <c r="E35" s="3" t="s">
        <v>21</v>
      </c>
      <c r="F35" s="3" t="s">
        <v>22</v>
      </c>
      <c r="G35" s="4" t="s">
        <v>71</v>
      </c>
      <c r="H35" s="6">
        <v>9999000000</v>
      </c>
      <c r="I35" s="6">
        <v>0</v>
      </c>
      <c r="J35" s="6">
        <v>0</v>
      </c>
      <c r="K35" s="6">
        <v>9999000000</v>
      </c>
      <c r="L35" s="6">
        <v>0</v>
      </c>
      <c r="M35" s="6">
        <v>6012378039</v>
      </c>
      <c r="N35" s="6">
        <v>3986621961</v>
      </c>
      <c r="O35" s="6">
        <v>3409278079</v>
      </c>
      <c r="P35" s="6">
        <v>64079810</v>
      </c>
      <c r="Q35" s="6">
        <v>48184045</v>
      </c>
    </row>
    <row r="36" spans="1:17" ht="56.25">
      <c r="A36" s="3" t="s">
        <v>17</v>
      </c>
      <c r="B36" s="4" t="s">
        <v>18</v>
      </c>
      <c r="C36" s="5" t="s">
        <v>72</v>
      </c>
      <c r="D36" s="3" t="s">
        <v>20</v>
      </c>
      <c r="E36" s="3" t="s">
        <v>21</v>
      </c>
      <c r="F36" s="3" t="s">
        <v>22</v>
      </c>
      <c r="G36" s="4" t="s">
        <v>73</v>
      </c>
      <c r="H36" s="6">
        <v>36613000000</v>
      </c>
      <c r="I36" s="6">
        <v>0</v>
      </c>
      <c r="J36" s="6">
        <v>0</v>
      </c>
      <c r="K36" s="6">
        <v>36613000000</v>
      </c>
      <c r="L36" s="6">
        <v>0</v>
      </c>
      <c r="M36" s="6">
        <v>34815071321</v>
      </c>
      <c r="N36" s="6">
        <v>1797928679</v>
      </c>
      <c r="O36" s="6">
        <v>34603792139</v>
      </c>
      <c r="P36" s="6">
        <v>3519627514</v>
      </c>
      <c r="Q36" s="6">
        <v>1039595557</v>
      </c>
    </row>
    <row r="37" spans="1:17" ht="56.25">
      <c r="A37" s="3" t="s">
        <v>17</v>
      </c>
      <c r="B37" s="4" t="s">
        <v>18</v>
      </c>
      <c r="C37" s="5" t="s">
        <v>74</v>
      </c>
      <c r="D37" s="3" t="s">
        <v>20</v>
      </c>
      <c r="E37" s="3" t="s">
        <v>21</v>
      </c>
      <c r="F37" s="3" t="s">
        <v>22</v>
      </c>
      <c r="G37" s="4" t="s">
        <v>75</v>
      </c>
      <c r="H37" s="6">
        <v>11144000000</v>
      </c>
      <c r="I37" s="6">
        <v>0</v>
      </c>
      <c r="J37" s="6">
        <v>0</v>
      </c>
      <c r="K37" s="6">
        <v>11144000000</v>
      </c>
      <c r="L37" s="6">
        <v>0</v>
      </c>
      <c r="M37" s="6">
        <v>5578328045</v>
      </c>
      <c r="N37" s="6">
        <v>5565671955</v>
      </c>
      <c r="O37" s="6">
        <v>4089596729</v>
      </c>
      <c r="P37" s="6">
        <v>324701907</v>
      </c>
      <c r="Q37" s="6">
        <v>224694032</v>
      </c>
    </row>
    <row r="38" spans="1:17" ht="67.5">
      <c r="A38" s="3" t="s">
        <v>17</v>
      </c>
      <c r="B38" s="4" t="s">
        <v>18</v>
      </c>
      <c r="C38" s="5" t="s">
        <v>76</v>
      </c>
      <c r="D38" s="3" t="s">
        <v>20</v>
      </c>
      <c r="E38" s="3" t="s">
        <v>21</v>
      </c>
      <c r="F38" s="3" t="s">
        <v>22</v>
      </c>
      <c r="G38" s="4" t="s">
        <v>77</v>
      </c>
      <c r="H38" s="6">
        <v>50892000000</v>
      </c>
      <c r="I38" s="6">
        <v>0</v>
      </c>
      <c r="J38" s="6">
        <v>0</v>
      </c>
      <c r="K38" s="6">
        <v>50892000000</v>
      </c>
      <c r="L38" s="6">
        <v>0</v>
      </c>
      <c r="M38" s="6">
        <v>50891999500</v>
      </c>
      <c r="N38" s="6">
        <v>500</v>
      </c>
      <c r="O38" s="6">
        <v>50832255250</v>
      </c>
      <c r="P38" s="6">
        <v>791333389</v>
      </c>
      <c r="Q38" s="6">
        <v>701051645</v>
      </c>
    </row>
    <row r="39" spans="1:17" ht="45">
      <c r="A39" s="3" t="s">
        <v>17</v>
      </c>
      <c r="B39" s="4" t="s">
        <v>18</v>
      </c>
      <c r="C39" s="5" t="s">
        <v>78</v>
      </c>
      <c r="D39" s="3" t="s">
        <v>20</v>
      </c>
      <c r="E39" s="3" t="s">
        <v>21</v>
      </c>
      <c r="F39" s="3" t="s">
        <v>22</v>
      </c>
      <c r="G39" s="4" t="s">
        <v>79</v>
      </c>
      <c r="H39" s="6">
        <v>7423000000</v>
      </c>
      <c r="I39" s="6">
        <v>0</v>
      </c>
      <c r="J39" s="6">
        <v>0</v>
      </c>
      <c r="K39" s="6">
        <v>7423000000</v>
      </c>
      <c r="L39" s="6">
        <v>0</v>
      </c>
      <c r="M39" s="6">
        <v>4478553791</v>
      </c>
      <c r="N39" s="6">
        <v>2944446209</v>
      </c>
      <c r="O39" s="6">
        <v>2586441798</v>
      </c>
      <c r="P39" s="6">
        <v>610744400</v>
      </c>
      <c r="Q39" s="6">
        <v>362438455</v>
      </c>
    </row>
    <row r="40" spans="1:17" ht="56.25">
      <c r="A40" s="3" t="s">
        <v>17</v>
      </c>
      <c r="B40" s="4" t="s">
        <v>18</v>
      </c>
      <c r="C40" s="5" t="s">
        <v>80</v>
      </c>
      <c r="D40" s="3" t="s">
        <v>20</v>
      </c>
      <c r="E40" s="3" t="s">
        <v>21</v>
      </c>
      <c r="F40" s="3" t="s">
        <v>22</v>
      </c>
      <c r="G40" s="4" t="s">
        <v>81</v>
      </c>
      <c r="H40" s="6">
        <v>12909000000</v>
      </c>
      <c r="I40" s="6">
        <v>0</v>
      </c>
      <c r="J40" s="6">
        <v>0</v>
      </c>
      <c r="K40" s="6">
        <v>12909000000</v>
      </c>
      <c r="L40" s="6">
        <v>0</v>
      </c>
      <c r="M40" s="6">
        <v>4412635121.6000004</v>
      </c>
      <c r="N40" s="6">
        <v>8496364878.3999996</v>
      </c>
      <c r="O40" s="6">
        <v>1096162546.8299999</v>
      </c>
      <c r="P40" s="6">
        <v>68687794.329999998</v>
      </c>
      <c r="Q40" s="6">
        <v>59882324.329999998</v>
      </c>
    </row>
    <row r="41" spans="1:17" ht="56.25">
      <c r="A41" s="3" t="s">
        <v>17</v>
      </c>
      <c r="B41" s="4" t="s">
        <v>18</v>
      </c>
      <c r="C41" s="5" t="s">
        <v>82</v>
      </c>
      <c r="D41" s="3" t="s">
        <v>20</v>
      </c>
      <c r="E41" s="3" t="s">
        <v>21</v>
      </c>
      <c r="F41" s="3" t="s">
        <v>22</v>
      </c>
      <c r="G41" s="4" t="s">
        <v>83</v>
      </c>
      <c r="H41" s="6">
        <v>17473000000</v>
      </c>
      <c r="I41" s="6">
        <v>0</v>
      </c>
      <c r="J41" s="6">
        <v>0</v>
      </c>
      <c r="K41" s="6">
        <v>17473000000</v>
      </c>
      <c r="L41" s="6">
        <v>0</v>
      </c>
      <c r="M41" s="6">
        <v>12663888060</v>
      </c>
      <c r="N41" s="6">
        <v>4809111940</v>
      </c>
      <c r="O41" s="6">
        <v>12202571342.68</v>
      </c>
      <c r="P41" s="6">
        <v>348513766.48000002</v>
      </c>
      <c r="Q41" s="6">
        <v>11085383.48</v>
      </c>
    </row>
    <row r="42" spans="1:17" ht="56.25">
      <c r="A42" s="3" t="s">
        <v>17</v>
      </c>
      <c r="B42" s="4" t="s">
        <v>18</v>
      </c>
      <c r="C42" s="5" t="s">
        <v>84</v>
      </c>
      <c r="D42" s="3" t="s">
        <v>20</v>
      </c>
      <c r="E42" s="3" t="s">
        <v>21</v>
      </c>
      <c r="F42" s="3" t="s">
        <v>22</v>
      </c>
      <c r="G42" s="4" t="s">
        <v>85</v>
      </c>
      <c r="H42" s="6">
        <v>18120000000</v>
      </c>
      <c r="I42" s="6">
        <v>0</v>
      </c>
      <c r="J42" s="6">
        <v>0</v>
      </c>
      <c r="K42" s="6">
        <v>18120000000</v>
      </c>
      <c r="L42" s="6">
        <v>0</v>
      </c>
      <c r="M42" s="6">
        <v>7087168794</v>
      </c>
      <c r="N42" s="6">
        <v>11032831206</v>
      </c>
      <c r="O42" s="6">
        <v>4116504419</v>
      </c>
      <c r="P42" s="6">
        <v>1071622571</v>
      </c>
      <c r="Q42" s="6">
        <v>336109242</v>
      </c>
    </row>
    <row r="43" spans="1:17" ht="67.5">
      <c r="A43" s="3" t="s">
        <v>17</v>
      </c>
      <c r="B43" s="4" t="s">
        <v>18</v>
      </c>
      <c r="C43" s="5" t="s">
        <v>86</v>
      </c>
      <c r="D43" s="3" t="s">
        <v>20</v>
      </c>
      <c r="E43" s="3" t="s">
        <v>21</v>
      </c>
      <c r="F43" s="3" t="s">
        <v>22</v>
      </c>
      <c r="G43" s="4" t="s">
        <v>87</v>
      </c>
      <c r="H43" s="6">
        <v>10000000000</v>
      </c>
      <c r="I43" s="6">
        <v>0</v>
      </c>
      <c r="J43" s="6">
        <v>0</v>
      </c>
      <c r="K43" s="6">
        <v>10000000000</v>
      </c>
      <c r="L43" s="6">
        <v>0</v>
      </c>
      <c r="M43" s="6">
        <v>6832030235.4700003</v>
      </c>
      <c r="N43" s="6">
        <v>3167969764.5300002</v>
      </c>
      <c r="O43" s="6">
        <v>6832030235.4700003</v>
      </c>
      <c r="P43" s="6">
        <v>0</v>
      </c>
      <c r="Q43" s="6">
        <v>0</v>
      </c>
    </row>
    <row r="44" spans="1:17" ht="56.25">
      <c r="A44" s="3" t="s">
        <v>17</v>
      </c>
      <c r="B44" s="4" t="s">
        <v>18</v>
      </c>
      <c r="C44" s="5" t="s">
        <v>88</v>
      </c>
      <c r="D44" s="3" t="s">
        <v>20</v>
      </c>
      <c r="E44" s="3" t="s">
        <v>21</v>
      </c>
      <c r="F44" s="3" t="s">
        <v>22</v>
      </c>
      <c r="G44" s="4" t="s">
        <v>89</v>
      </c>
      <c r="H44" s="6">
        <v>17622000000</v>
      </c>
      <c r="I44" s="6">
        <v>0</v>
      </c>
      <c r="J44" s="6">
        <v>0</v>
      </c>
      <c r="K44" s="6">
        <v>17622000000</v>
      </c>
      <c r="L44" s="6">
        <v>0</v>
      </c>
      <c r="M44" s="6">
        <v>11042179383</v>
      </c>
      <c r="N44" s="6">
        <v>6579820617</v>
      </c>
      <c r="O44" s="6">
        <v>9896913977</v>
      </c>
      <c r="P44" s="6">
        <v>380581805</v>
      </c>
      <c r="Q44" s="6">
        <v>363644109</v>
      </c>
    </row>
    <row r="45" spans="1:17" ht="56.25">
      <c r="A45" s="3" t="s">
        <v>17</v>
      </c>
      <c r="B45" s="4" t="s">
        <v>18</v>
      </c>
      <c r="C45" s="5" t="s">
        <v>90</v>
      </c>
      <c r="D45" s="3" t="s">
        <v>20</v>
      </c>
      <c r="E45" s="3" t="s">
        <v>21</v>
      </c>
      <c r="F45" s="3" t="s">
        <v>22</v>
      </c>
      <c r="G45" s="4" t="s">
        <v>91</v>
      </c>
      <c r="H45" s="6">
        <v>7722000000</v>
      </c>
      <c r="I45" s="6">
        <v>0</v>
      </c>
      <c r="J45" s="6">
        <v>0</v>
      </c>
      <c r="K45" s="6">
        <v>7722000000</v>
      </c>
      <c r="L45" s="6">
        <v>0</v>
      </c>
      <c r="M45" s="6">
        <v>4140582268.25</v>
      </c>
      <c r="N45" s="6">
        <v>3581417731.75</v>
      </c>
      <c r="O45" s="6">
        <v>2290551312.0999999</v>
      </c>
      <c r="P45" s="6">
        <v>1273034852.76</v>
      </c>
      <c r="Q45" s="6">
        <v>1253423520.76</v>
      </c>
    </row>
    <row r="46" spans="1:17" ht="56.25">
      <c r="A46" s="3" t="s">
        <v>17</v>
      </c>
      <c r="B46" s="4" t="s">
        <v>18</v>
      </c>
      <c r="C46" s="5" t="s">
        <v>92</v>
      </c>
      <c r="D46" s="3" t="s">
        <v>20</v>
      </c>
      <c r="E46" s="3" t="s">
        <v>21</v>
      </c>
      <c r="F46" s="3" t="s">
        <v>22</v>
      </c>
      <c r="G46" s="4" t="s">
        <v>93</v>
      </c>
      <c r="H46" s="6">
        <v>17914000000</v>
      </c>
      <c r="I46" s="6">
        <v>0</v>
      </c>
      <c r="J46" s="6">
        <v>0</v>
      </c>
      <c r="K46" s="6">
        <v>17914000000</v>
      </c>
      <c r="L46" s="6">
        <v>0</v>
      </c>
      <c r="M46" s="6">
        <v>13199031804</v>
      </c>
      <c r="N46" s="6">
        <v>4714968196</v>
      </c>
      <c r="O46" s="6">
        <v>12751668607</v>
      </c>
      <c r="P46" s="6">
        <v>1287946690</v>
      </c>
      <c r="Q46" s="6">
        <v>191554017</v>
      </c>
    </row>
    <row r="47" spans="1:17" ht="45">
      <c r="A47" s="3" t="s">
        <v>17</v>
      </c>
      <c r="B47" s="4" t="s">
        <v>18</v>
      </c>
      <c r="C47" s="5" t="s">
        <v>94</v>
      </c>
      <c r="D47" s="3" t="s">
        <v>20</v>
      </c>
      <c r="E47" s="3" t="s">
        <v>21</v>
      </c>
      <c r="F47" s="3" t="s">
        <v>22</v>
      </c>
      <c r="G47" s="4" t="s">
        <v>95</v>
      </c>
      <c r="H47" s="6">
        <v>26556000000</v>
      </c>
      <c r="I47" s="6">
        <v>0</v>
      </c>
      <c r="J47" s="6">
        <v>0</v>
      </c>
      <c r="K47" s="6">
        <v>26556000000</v>
      </c>
      <c r="L47" s="6">
        <v>0</v>
      </c>
      <c r="M47" s="6">
        <v>20044835130</v>
      </c>
      <c r="N47" s="6">
        <v>6511164870</v>
      </c>
      <c r="O47" s="6">
        <v>16241057500</v>
      </c>
      <c r="P47" s="6">
        <v>913855069</v>
      </c>
      <c r="Q47" s="6">
        <v>659642449</v>
      </c>
    </row>
    <row r="48" spans="1:17" ht="45">
      <c r="A48" s="3" t="s">
        <v>17</v>
      </c>
      <c r="B48" s="4" t="s">
        <v>18</v>
      </c>
      <c r="C48" s="5" t="s">
        <v>96</v>
      </c>
      <c r="D48" s="3" t="s">
        <v>20</v>
      </c>
      <c r="E48" s="3" t="s">
        <v>21</v>
      </c>
      <c r="F48" s="3" t="s">
        <v>22</v>
      </c>
      <c r="G48" s="4" t="s">
        <v>97</v>
      </c>
      <c r="H48" s="6">
        <v>55146000000</v>
      </c>
      <c r="I48" s="6">
        <v>0</v>
      </c>
      <c r="J48" s="6">
        <v>0</v>
      </c>
      <c r="K48" s="6">
        <v>55146000000</v>
      </c>
      <c r="L48" s="6">
        <v>0</v>
      </c>
      <c r="M48" s="6">
        <v>39390051677</v>
      </c>
      <c r="N48" s="6">
        <v>15755948323</v>
      </c>
      <c r="O48" s="6">
        <v>30729100371</v>
      </c>
      <c r="P48" s="6">
        <v>3488150238</v>
      </c>
      <c r="Q48" s="6">
        <v>1273387509</v>
      </c>
    </row>
    <row r="49" spans="1:17" ht="56.25">
      <c r="A49" s="3" t="s">
        <v>17</v>
      </c>
      <c r="B49" s="4" t="s">
        <v>18</v>
      </c>
      <c r="C49" s="5" t="s">
        <v>98</v>
      </c>
      <c r="D49" s="3" t="s">
        <v>20</v>
      </c>
      <c r="E49" s="3" t="s">
        <v>21</v>
      </c>
      <c r="F49" s="3" t="s">
        <v>22</v>
      </c>
      <c r="G49" s="4" t="s">
        <v>99</v>
      </c>
      <c r="H49" s="6">
        <v>15900000000</v>
      </c>
      <c r="I49" s="6">
        <v>0</v>
      </c>
      <c r="J49" s="6">
        <v>0</v>
      </c>
      <c r="K49" s="6">
        <v>15900000000</v>
      </c>
      <c r="L49" s="6">
        <v>0</v>
      </c>
      <c r="M49" s="6">
        <v>4920201328</v>
      </c>
      <c r="N49" s="6">
        <v>10979798672</v>
      </c>
      <c r="O49" s="6">
        <v>4328949017</v>
      </c>
      <c r="P49" s="6">
        <v>622111178</v>
      </c>
      <c r="Q49" s="6">
        <v>455754337</v>
      </c>
    </row>
    <row r="50" spans="1:17" ht="56.25">
      <c r="A50" s="3" t="s">
        <v>17</v>
      </c>
      <c r="B50" s="4" t="s">
        <v>18</v>
      </c>
      <c r="C50" s="5" t="s">
        <v>100</v>
      </c>
      <c r="D50" s="3" t="s">
        <v>20</v>
      </c>
      <c r="E50" s="3" t="s">
        <v>21</v>
      </c>
      <c r="F50" s="3" t="s">
        <v>22</v>
      </c>
      <c r="G50" s="4" t="s">
        <v>101</v>
      </c>
      <c r="H50" s="6">
        <v>12936000000</v>
      </c>
      <c r="I50" s="6">
        <v>0</v>
      </c>
      <c r="J50" s="6">
        <v>0</v>
      </c>
      <c r="K50" s="6">
        <v>12936000000</v>
      </c>
      <c r="L50" s="6">
        <v>0</v>
      </c>
      <c r="M50" s="6">
        <v>8286692602</v>
      </c>
      <c r="N50" s="6">
        <v>4649307398</v>
      </c>
      <c r="O50" s="6">
        <v>4309852251</v>
      </c>
      <c r="P50" s="6">
        <v>729283072</v>
      </c>
      <c r="Q50" s="6">
        <v>280509771</v>
      </c>
    </row>
    <row r="51" spans="1:17" ht="45">
      <c r="A51" s="3" t="s">
        <v>17</v>
      </c>
      <c r="B51" s="4" t="s">
        <v>18</v>
      </c>
      <c r="C51" s="5" t="s">
        <v>102</v>
      </c>
      <c r="D51" s="3" t="s">
        <v>20</v>
      </c>
      <c r="E51" s="3" t="s">
        <v>21</v>
      </c>
      <c r="F51" s="3" t="s">
        <v>22</v>
      </c>
      <c r="G51" s="4" t="s">
        <v>103</v>
      </c>
      <c r="H51" s="6">
        <v>61400000000</v>
      </c>
      <c r="I51" s="6">
        <v>0</v>
      </c>
      <c r="J51" s="6">
        <v>0</v>
      </c>
      <c r="K51" s="6">
        <v>61400000000</v>
      </c>
      <c r="L51" s="6">
        <v>0</v>
      </c>
      <c r="M51" s="6">
        <v>48800363811</v>
      </c>
      <c r="N51" s="6">
        <v>12599636189</v>
      </c>
      <c r="O51" s="6">
        <v>40733974897</v>
      </c>
      <c r="P51" s="6">
        <v>6052655515</v>
      </c>
      <c r="Q51" s="6">
        <v>4122794732</v>
      </c>
    </row>
    <row r="52" spans="1:17" ht="45">
      <c r="A52" s="3" t="s">
        <v>17</v>
      </c>
      <c r="B52" s="4" t="s">
        <v>18</v>
      </c>
      <c r="C52" s="5" t="s">
        <v>104</v>
      </c>
      <c r="D52" s="3" t="s">
        <v>20</v>
      </c>
      <c r="E52" s="3" t="s">
        <v>21</v>
      </c>
      <c r="F52" s="3" t="s">
        <v>22</v>
      </c>
      <c r="G52" s="4" t="s">
        <v>105</v>
      </c>
      <c r="H52" s="6">
        <v>35774000000</v>
      </c>
      <c r="I52" s="6">
        <v>0</v>
      </c>
      <c r="J52" s="6">
        <v>0</v>
      </c>
      <c r="K52" s="6">
        <v>35774000000</v>
      </c>
      <c r="L52" s="6">
        <v>0</v>
      </c>
      <c r="M52" s="6">
        <v>27110682999</v>
      </c>
      <c r="N52" s="6">
        <v>8663317001</v>
      </c>
      <c r="O52" s="6">
        <v>22394009316.220001</v>
      </c>
      <c r="P52" s="6">
        <v>570232572.94000006</v>
      </c>
      <c r="Q52" s="6">
        <v>553103990.94000006</v>
      </c>
    </row>
    <row r="53" spans="1:17" ht="45">
      <c r="A53" s="3" t="s">
        <v>17</v>
      </c>
      <c r="B53" s="4" t="s">
        <v>18</v>
      </c>
      <c r="C53" s="5" t="s">
        <v>106</v>
      </c>
      <c r="D53" s="3" t="s">
        <v>20</v>
      </c>
      <c r="E53" s="3" t="s">
        <v>21</v>
      </c>
      <c r="F53" s="3" t="s">
        <v>22</v>
      </c>
      <c r="G53" s="4" t="s">
        <v>107</v>
      </c>
      <c r="H53" s="6">
        <v>25285000000</v>
      </c>
      <c r="I53" s="6">
        <v>0</v>
      </c>
      <c r="J53" s="6">
        <v>0</v>
      </c>
      <c r="K53" s="6">
        <v>25285000000</v>
      </c>
      <c r="L53" s="6">
        <v>0</v>
      </c>
      <c r="M53" s="6">
        <v>5747913139</v>
      </c>
      <c r="N53" s="6">
        <v>19537086861</v>
      </c>
      <c r="O53" s="6">
        <v>2799729482</v>
      </c>
      <c r="P53" s="6">
        <v>298237246</v>
      </c>
      <c r="Q53" s="6">
        <v>295637246</v>
      </c>
    </row>
    <row r="54" spans="1:17" ht="45">
      <c r="A54" s="3" t="s">
        <v>17</v>
      </c>
      <c r="B54" s="4" t="s">
        <v>18</v>
      </c>
      <c r="C54" s="5" t="s">
        <v>108</v>
      </c>
      <c r="D54" s="3" t="s">
        <v>20</v>
      </c>
      <c r="E54" s="3" t="s">
        <v>21</v>
      </c>
      <c r="F54" s="3" t="s">
        <v>22</v>
      </c>
      <c r="G54" s="4" t="s">
        <v>109</v>
      </c>
      <c r="H54" s="6">
        <v>34768000000</v>
      </c>
      <c r="I54" s="6">
        <v>0</v>
      </c>
      <c r="J54" s="6">
        <v>0</v>
      </c>
      <c r="K54" s="6">
        <v>34768000000</v>
      </c>
      <c r="L54" s="6">
        <v>0</v>
      </c>
      <c r="M54" s="6">
        <v>29449586468</v>
      </c>
      <c r="N54" s="6">
        <v>5318413532</v>
      </c>
      <c r="O54" s="6">
        <v>28619733036</v>
      </c>
      <c r="P54" s="6">
        <v>354235281</v>
      </c>
      <c r="Q54" s="6">
        <v>354235281</v>
      </c>
    </row>
    <row r="55" spans="1:17" ht="45">
      <c r="A55" s="3" t="s">
        <v>17</v>
      </c>
      <c r="B55" s="4" t="s">
        <v>18</v>
      </c>
      <c r="C55" s="5" t="s">
        <v>110</v>
      </c>
      <c r="D55" s="3" t="s">
        <v>20</v>
      </c>
      <c r="E55" s="3" t="s">
        <v>21</v>
      </c>
      <c r="F55" s="3" t="s">
        <v>22</v>
      </c>
      <c r="G55" s="4" t="s">
        <v>111</v>
      </c>
      <c r="H55" s="6">
        <v>5810000000</v>
      </c>
      <c r="I55" s="6">
        <v>0</v>
      </c>
      <c r="J55" s="6">
        <v>0</v>
      </c>
      <c r="K55" s="6">
        <v>5810000000</v>
      </c>
      <c r="L55" s="6">
        <v>0</v>
      </c>
      <c r="M55" s="6">
        <v>5809889737</v>
      </c>
      <c r="N55" s="6">
        <v>110263</v>
      </c>
      <c r="O55" s="6">
        <v>396889737</v>
      </c>
      <c r="P55" s="6">
        <v>55285421</v>
      </c>
      <c r="Q55" s="6">
        <v>55285421</v>
      </c>
    </row>
    <row r="56" spans="1:17" ht="22.5">
      <c r="A56" s="3" t="s">
        <v>17</v>
      </c>
      <c r="B56" s="4" t="s">
        <v>18</v>
      </c>
      <c r="C56" s="5" t="s">
        <v>112</v>
      </c>
      <c r="D56" s="3" t="s">
        <v>20</v>
      </c>
      <c r="E56" s="3" t="s">
        <v>21</v>
      </c>
      <c r="F56" s="3" t="s">
        <v>22</v>
      </c>
      <c r="G56" s="4" t="s">
        <v>113</v>
      </c>
      <c r="H56" s="6">
        <v>150810000000</v>
      </c>
      <c r="I56" s="6">
        <v>0</v>
      </c>
      <c r="J56" s="6">
        <v>0</v>
      </c>
      <c r="K56" s="6">
        <v>150810000000</v>
      </c>
      <c r="L56" s="6">
        <v>0</v>
      </c>
      <c r="M56" s="6">
        <v>114078413627.45</v>
      </c>
      <c r="N56" s="6">
        <v>36731586372.550003</v>
      </c>
      <c r="O56" s="6">
        <v>85015886376.080002</v>
      </c>
      <c r="P56" s="6">
        <v>6470428188</v>
      </c>
      <c r="Q56" s="6">
        <v>3752941777</v>
      </c>
    </row>
    <row r="57" spans="1:17" ht="67.5">
      <c r="A57" s="3" t="s">
        <v>17</v>
      </c>
      <c r="B57" s="4" t="s">
        <v>18</v>
      </c>
      <c r="C57" s="5" t="s">
        <v>114</v>
      </c>
      <c r="D57" s="3" t="s">
        <v>20</v>
      </c>
      <c r="E57" s="3" t="s">
        <v>21</v>
      </c>
      <c r="F57" s="3" t="s">
        <v>22</v>
      </c>
      <c r="G57" s="4" t="s">
        <v>115</v>
      </c>
      <c r="H57" s="6">
        <v>16837187956</v>
      </c>
      <c r="I57" s="6">
        <v>0</v>
      </c>
      <c r="J57" s="6">
        <v>0</v>
      </c>
      <c r="K57" s="6">
        <v>16837187956</v>
      </c>
      <c r="L57" s="6">
        <v>0</v>
      </c>
      <c r="M57" s="6">
        <v>12059918846.67</v>
      </c>
      <c r="N57" s="6">
        <v>4777269109.3299999</v>
      </c>
      <c r="O57" s="6">
        <v>10632446046.67</v>
      </c>
      <c r="P57" s="6">
        <v>958530315</v>
      </c>
      <c r="Q57" s="6">
        <v>877579423</v>
      </c>
    </row>
    <row r="58" spans="1:17" ht="33.75">
      <c r="A58" s="3" t="s">
        <v>17</v>
      </c>
      <c r="B58" s="4" t="s">
        <v>18</v>
      </c>
      <c r="C58" s="5" t="s">
        <v>116</v>
      </c>
      <c r="D58" s="3" t="s">
        <v>117</v>
      </c>
      <c r="E58" s="3" t="s">
        <v>118</v>
      </c>
      <c r="F58" s="3" t="s">
        <v>22</v>
      </c>
      <c r="G58" s="4" t="s">
        <v>119</v>
      </c>
      <c r="H58" s="6">
        <v>100000000000</v>
      </c>
      <c r="I58" s="6">
        <v>0</v>
      </c>
      <c r="J58" s="6">
        <v>100000000000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ht="33.75">
      <c r="A59" s="3" t="s">
        <v>17</v>
      </c>
      <c r="B59" s="4" t="s">
        <v>18</v>
      </c>
      <c r="C59" s="5" t="s">
        <v>116</v>
      </c>
      <c r="D59" s="3" t="s">
        <v>20</v>
      </c>
      <c r="E59" s="3" t="s">
        <v>21</v>
      </c>
      <c r="F59" s="3" t="s">
        <v>22</v>
      </c>
      <c r="G59" s="4" t="s">
        <v>119</v>
      </c>
      <c r="H59" s="6">
        <v>966000000</v>
      </c>
      <c r="I59" s="6">
        <v>0</v>
      </c>
      <c r="J59" s="6">
        <v>0</v>
      </c>
      <c r="K59" s="6">
        <v>966000000</v>
      </c>
      <c r="L59" s="6">
        <v>0</v>
      </c>
      <c r="M59" s="6">
        <v>1158740</v>
      </c>
      <c r="N59" s="6">
        <v>964841260</v>
      </c>
      <c r="O59" s="6">
        <v>1158740</v>
      </c>
      <c r="P59" s="6">
        <v>0</v>
      </c>
      <c r="Q59" s="6">
        <v>0</v>
      </c>
    </row>
    <row r="60" spans="1:17" ht="22.5">
      <c r="A60" s="3" t="s">
        <v>17</v>
      </c>
      <c r="B60" s="4" t="s">
        <v>18</v>
      </c>
      <c r="C60" s="5" t="s">
        <v>120</v>
      </c>
      <c r="D60" s="3" t="s">
        <v>117</v>
      </c>
      <c r="E60" s="3" t="s">
        <v>118</v>
      </c>
      <c r="F60" s="3" t="s">
        <v>22</v>
      </c>
      <c r="G60" s="4" t="s">
        <v>121</v>
      </c>
      <c r="H60" s="6">
        <v>0</v>
      </c>
      <c r="I60" s="6">
        <v>100000000000</v>
      </c>
      <c r="J60" s="6">
        <v>0</v>
      </c>
      <c r="K60" s="6">
        <v>100000000000</v>
      </c>
      <c r="L60" s="6">
        <v>0</v>
      </c>
      <c r="M60" s="6">
        <v>94132358801</v>
      </c>
      <c r="N60" s="6">
        <v>5867641199</v>
      </c>
      <c r="O60" s="6">
        <v>0</v>
      </c>
      <c r="P60" s="6">
        <v>0</v>
      </c>
      <c r="Q60" s="6">
        <v>0</v>
      </c>
    </row>
    <row r="61" spans="1:17" ht="33.75">
      <c r="A61" s="3" t="s">
        <v>17</v>
      </c>
      <c r="B61" s="4" t="s">
        <v>18</v>
      </c>
      <c r="C61" s="5" t="s">
        <v>122</v>
      </c>
      <c r="D61" s="3" t="s">
        <v>20</v>
      </c>
      <c r="E61" s="3" t="s">
        <v>21</v>
      </c>
      <c r="F61" s="3" t="s">
        <v>22</v>
      </c>
      <c r="G61" s="4" t="s">
        <v>123</v>
      </c>
      <c r="H61" s="6">
        <v>5731000000</v>
      </c>
      <c r="I61" s="6">
        <v>0</v>
      </c>
      <c r="J61" s="6">
        <v>0</v>
      </c>
      <c r="K61" s="6">
        <v>5731000000</v>
      </c>
      <c r="L61" s="6">
        <v>0</v>
      </c>
      <c r="M61" s="6">
        <v>5722973664</v>
      </c>
      <c r="N61" s="6">
        <v>8026336</v>
      </c>
      <c r="O61" s="6">
        <v>779090188</v>
      </c>
      <c r="P61" s="6">
        <v>135777012</v>
      </c>
      <c r="Q61" s="6">
        <v>129929702</v>
      </c>
    </row>
    <row r="62" spans="1:17" ht="45">
      <c r="A62" s="3" t="s">
        <v>17</v>
      </c>
      <c r="B62" s="4" t="s">
        <v>18</v>
      </c>
      <c r="C62" s="5" t="s">
        <v>124</v>
      </c>
      <c r="D62" s="3" t="s">
        <v>20</v>
      </c>
      <c r="E62" s="3" t="s">
        <v>21</v>
      </c>
      <c r="F62" s="3" t="s">
        <v>22</v>
      </c>
      <c r="G62" s="4" t="s">
        <v>125</v>
      </c>
      <c r="H62" s="6">
        <v>28658000000</v>
      </c>
      <c r="I62" s="6">
        <v>0</v>
      </c>
      <c r="J62" s="6">
        <v>0</v>
      </c>
      <c r="K62" s="6">
        <v>28658000000</v>
      </c>
      <c r="L62" s="6">
        <v>0</v>
      </c>
      <c r="M62" s="6">
        <v>15829662217</v>
      </c>
      <c r="N62" s="6">
        <v>12828337783</v>
      </c>
      <c r="O62" s="6">
        <v>13255085798</v>
      </c>
      <c r="P62" s="6">
        <v>1368846853</v>
      </c>
      <c r="Q62" s="6">
        <v>1328799037</v>
      </c>
    </row>
    <row r="63" spans="1:17" ht="101.25">
      <c r="A63" s="3" t="s">
        <v>17</v>
      </c>
      <c r="B63" s="4" t="s">
        <v>18</v>
      </c>
      <c r="C63" s="5" t="s">
        <v>126</v>
      </c>
      <c r="D63" s="3" t="s">
        <v>20</v>
      </c>
      <c r="E63" s="3" t="s">
        <v>21</v>
      </c>
      <c r="F63" s="3" t="s">
        <v>22</v>
      </c>
      <c r="G63" s="4" t="s">
        <v>127</v>
      </c>
      <c r="H63" s="6">
        <v>25648812044</v>
      </c>
      <c r="I63" s="6">
        <v>0</v>
      </c>
      <c r="J63" s="6">
        <v>0</v>
      </c>
      <c r="K63" s="6">
        <v>25648812044</v>
      </c>
      <c r="L63" s="6">
        <v>0</v>
      </c>
      <c r="M63" s="6">
        <v>18580902754.18</v>
      </c>
      <c r="N63" s="6">
        <v>7067909289.8199997</v>
      </c>
      <c r="O63" s="6">
        <v>16198150895.940001</v>
      </c>
      <c r="P63" s="6">
        <v>5830973092</v>
      </c>
      <c r="Q63" s="6">
        <v>206820585</v>
      </c>
    </row>
    <row r="64" spans="1:17" ht="67.5">
      <c r="A64" s="3" t="s">
        <v>17</v>
      </c>
      <c r="B64" s="4" t="s">
        <v>18</v>
      </c>
      <c r="C64" s="5" t="s">
        <v>128</v>
      </c>
      <c r="D64" s="3" t="s">
        <v>20</v>
      </c>
      <c r="E64" s="3" t="s">
        <v>21</v>
      </c>
      <c r="F64" s="3" t="s">
        <v>22</v>
      </c>
      <c r="G64" s="4" t="s">
        <v>129</v>
      </c>
      <c r="H64" s="6">
        <v>3024000000</v>
      </c>
      <c r="I64" s="6">
        <v>0</v>
      </c>
      <c r="J64" s="6">
        <v>0</v>
      </c>
      <c r="K64" s="6">
        <v>3024000000</v>
      </c>
      <c r="L64" s="6">
        <v>0</v>
      </c>
      <c r="M64" s="6">
        <v>209369673</v>
      </c>
      <c r="N64" s="6">
        <v>2814630327</v>
      </c>
      <c r="O64" s="6">
        <v>209369673</v>
      </c>
      <c r="P64" s="6">
        <v>26363408</v>
      </c>
      <c r="Q64" s="6">
        <v>26363408</v>
      </c>
    </row>
    <row r="65" spans="1:17" ht="45">
      <c r="A65" s="3" t="s">
        <v>17</v>
      </c>
      <c r="B65" s="4" t="s">
        <v>18</v>
      </c>
      <c r="C65" s="5" t="s">
        <v>130</v>
      </c>
      <c r="D65" s="3" t="s">
        <v>20</v>
      </c>
      <c r="E65" s="3" t="s">
        <v>21</v>
      </c>
      <c r="F65" s="3" t="s">
        <v>22</v>
      </c>
      <c r="G65" s="4" t="s">
        <v>131</v>
      </c>
      <c r="H65" s="6">
        <v>18906000000</v>
      </c>
      <c r="I65" s="6">
        <v>0</v>
      </c>
      <c r="J65" s="6">
        <v>0</v>
      </c>
      <c r="K65" s="6">
        <v>18906000000</v>
      </c>
      <c r="L65" s="6">
        <v>0</v>
      </c>
      <c r="M65" s="6">
        <v>14927868624.719999</v>
      </c>
      <c r="N65" s="6">
        <v>3978131375.2800002</v>
      </c>
      <c r="O65" s="6">
        <v>11224714020.719999</v>
      </c>
      <c r="P65" s="6">
        <v>326926870</v>
      </c>
      <c r="Q65" s="6">
        <v>166308367</v>
      </c>
    </row>
    <row r="66" spans="1:17">
      <c r="A66" s="7"/>
      <c r="B66" s="7"/>
      <c r="C66" s="7"/>
      <c r="D66" s="7"/>
      <c r="E66" s="7"/>
      <c r="F66" s="7"/>
      <c r="G66" s="8" t="s">
        <v>135</v>
      </c>
      <c r="H66" s="15">
        <f>SUM(H30:H65)</f>
        <v>995523000000</v>
      </c>
      <c r="I66" s="15">
        <f t="shared" ref="I66:Q66" si="2">SUM(I30:I65)</f>
        <v>100000000000</v>
      </c>
      <c r="J66" s="15">
        <f t="shared" si="2"/>
        <v>100000000000</v>
      </c>
      <c r="K66" s="15">
        <f t="shared" si="2"/>
        <v>995523000000</v>
      </c>
      <c r="L66" s="15">
        <f t="shared" si="2"/>
        <v>0</v>
      </c>
      <c r="M66" s="15">
        <f t="shared" si="2"/>
        <v>749033547777.34009</v>
      </c>
      <c r="N66" s="15">
        <f t="shared" si="2"/>
        <v>246489452222.65997</v>
      </c>
      <c r="O66" s="15">
        <f t="shared" si="2"/>
        <v>528380845886.7099</v>
      </c>
      <c r="P66" s="15">
        <f t="shared" si="2"/>
        <v>44448467569.509995</v>
      </c>
      <c r="Q66" s="15">
        <f t="shared" si="2"/>
        <v>23808618316.510002</v>
      </c>
    </row>
    <row r="67" spans="1:17">
      <c r="A67" s="9"/>
      <c r="B67" s="10"/>
      <c r="C67" s="11"/>
      <c r="D67" s="9"/>
      <c r="E67" s="9"/>
      <c r="F67" s="9"/>
      <c r="G67" s="12" t="s">
        <v>136</v>
      </c>
      <c r="H67" s="16">
        <f>+H27+H29+H66</f>
        <v>1544908000000</v>
      </c>
      <c r="I67" s="16">
        <f t="shared" ref="I67:Q67" si="3">+I27+I29+I66</f>
        <v>100000000000</v>
      </c>
      <c r="J67" s="16">
        <f t="shared" si="3"/>
        <v>100000000000</v>
      </c>
      <c r="K67" s="16">
        <f t="shared" si="3"/>
        <v>1544908000000</v>
      </c>
      <c r="L67" s="16">
        <f t="shared" si="3"/>
        <v>81073000000</v>
      </c>
      <c r="M67" s="16">
        <f t="shared" si="3"/>
        <v>1156527142044.3401</v>
      </c>
      <c r="N67" s="16">
        <f t="shared" si="3"/>
        <v>307307857955.65997</v>
      </c>
      <c r="O67" s="16">
        <f t="shared" si="3"/>
        <v>665371373489.55994</v>
      </c>
      <c r="P67" s="16">
        <f t="shared" si="3"/>
        <v>160451339294.75</v>
      </c>
      <c r="Q67" s="16">
        <f t="shared" si="3"/>
        <v>138943904131.75</v>
      </c>
    </row>
    <row r="68" spans="1:17"/>
    <row r="69" spans="1:17">
      <c r="A69" s="13" t="s">
        <v>137</v>
      </c>
    </row>
    <row r="70" spans="1:17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1805 del 31 de diciembre de 2020 – Por el cual se liquida el presupuesto para la vigencia 2021</Descripci_x00f3_n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67D8D5C8-FE92-4EB5-86C2-60F04B9AF4BC}"/>
</file>

<file path=customXml/itemProps2.xml><?xml version="1.0" encoding="utf-8"?>
<ds:datastoreItem xmlns:ds="http://schemas.openxmlformats.org/officeDocument/2006/customXml" ds:itemID="{281F2170-0253-41A9-AD2B-5E579BA27091}"/>
</file>

<file path=customXml/itemProps3.xml><?xml version="1.0" encoding="utf-8"?>
<ds:datastoreItem xmlns:ds="http://schemas.openxmlformats.org/officeDocument/2006/customXml" ds:itemID="{3C8880B0-16BA-4329-AE64-58E1578749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Abril 2021</dc:title>
  <dc:creator>ACER</dc:creator>
  <cp:lastModifiedBy>ACER</cp:lastModifiedBy>
  <dcterms:created xsi:type="dcterms:W3CDTF">2021-05-04T14:21:52Z</dcterms:created>
  <dcterms:modified xsi:type="dcterms:W3CDTF">2021-05-04T21:47:31Z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