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comments4.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JEVV\PACC\PAAC 2021\II SEGUIMIENTO PAAC 2021\"/>
    </mc:Choice>
  </mc:AlternateContent>
  <xr:revisionPtr revIDLastSave="0" documentId="8_{0E550097-FC48-4A73-8BF5-7F0B84DB2B88}" xr6:coauthVersionLast="46" xr6:coauthVersionMax="46" xr10:uidLastSave="{00000000-0000-0000-0000-000000000000}"/>
  <bookViews>
    <workbookView xWindow="-120" yWindow="-120" windowWidth="29040" windowHeight="15840" tabRatio="874" firstSheet="2" activeTab="6" xr2:uid="{ACC256AD-D22E-4DE3-8D21-5158B6387F57}"/>
  </bookViews>
  <sheets>
    <sheet name="RESULTADO MONITOREO PAAC 2020 " sheetId="1" r:id="rId1"/>
    <sheet name="PAAC 2021 " sheetId="2" r:id="rId2"/>
    <sheet name="2021 COMP2 RACIONALIZA TRAMITES" sheetId="4" r:id="rId3"/>
    <sheet name=" PLAN R CORRUPCION 2021" sheetId="3" r:id="rId4"/>
    <sheet name="MONITOREO I CUATRIMESTRE" sheetId="6" r:id="rId5"/>
    <sheet name="CRONOGRAMA MONITOREO II CUATRIM" sheetId="8" r:id="rId6"/>
    <sheet name="MONITOREO II CUATRIMESTRE" sheetId="7" r:id="rId7"/>
    <sheet name="Plan video ludico" sheetId="10" r:id="rId8"/>
    <sheet name="Hoja1" sheetId="9" r:id="rId9"/>
  </sheets>
  <externalReferences>
    <externalReference r:id="rId10"/>
  </externalReferences>
  <definedNames>
    <definedName name="_xlnm._FilterDatabase" localSheetId="4" hidden="1">'MONITOREO I CUATRIMESTRE'!$A$16:$N$63</definedName>
    <definedName name="_xlnm._FilterDatabase" localSheetId="6" hidden="1">'MONITOREO II CUATRIMESTRE'!$A$8:$U$69</definedName>
    <definedName name="_xlnm._FilterDatabase" localSheetId="1" hidden="1">'PAAC 2021 '!$A$15:$G$62</definedName>
    <definedName name="_xlnm._FilterDatabase" localSheetId="7" hidden="1">'Plan video ludico'!$B$3:$L$198</definedName>
    <definedName name="_xlnm._FilterDatabase" localSheetId="0" hidden="1">'RESULTADO MONITOREO PAAC 2020 '!$A$19:$Q$62</definedName>
    <definedName name="ActualBeyond">PeriodInActual*('[1]Planificador de proyectos'!$E1&gt;0)</definedName>
    <definedName name="PercentCompleteBeyond">('[1]Planificador de proyectos'!A$5=MEDIAN('[1]Planificador de proyectos'!A$5,'[1]Planificador de proyectos'!$E1,'[1]Planificador de proyectos'!$E1+'[1]Planificador de proyectos'!$F1)*('[1]Planificador de proyectos'!$E1&gt;0))*(('[1]Planificador de proyectos'!A$5&lt;(INT('[1]Planificador de proyectos'!$E1+'[1]Planificador de proyectos'!$F1*'[1]Planificador de proyectos'!$G1)))+('[1]Planificador de proyectos'!A$5='[1]Planificador de proyectos'!$E1))*('[1]Planificador de proyectos'!$G1&gt;0)</definedName>
    <definedName name="period_selected">'[1]Planificador de proyectos'!#REF!</definedName>
    <definedName name="PeriodInActual">'[1]Planificador de proyectos'!A$5=MEDIAN('[1]Planificador de proyectos'!A$5,'[1]Planificador de proyectos'!$E1,'[1]Planificador de proyectos'!$E1+'[1]Planificador de proyectos'!$F1-1)</definedName>
    <definedName name="PeriodInPlan">'[1]Planificador de proyectos'!A$5=MEDIAN('[1]Planificador de proyectos'!A$5,'[1]Planificador de proyectos'!$C1,'[1]Planificador de proyectos'!$C1+'[1]Planificador de proyectos'!$D1-1)</definedName>
    <definedName name="Plan">PeriodInPlan*('[1]Planificador de proyectos'!$C1&gt;0)</definedName>
    <definedName name="PorcentajeCompletado">PercentCompleteBeyond*PeriodInPlan</definedName>
    <definedName name="Real">(PeriodInActual*('[1]Planificador de proyectos'!$E1&gt;0))*PeriodInPlan</definedName>
    <definedName name="_xlnm.Print_Titles" localSheetId="4">'MONITOREO I CUATRIMESTRE'!$5:$8</definedName>
    <definedName name="_xlnm.Print_Titles" localSheetId="6">'MONITOREO II CUATRIMESTRE'!$5:$8</definedName>
    <definedName name="_xlnm.Print_Titles" localSheetId="1">'PAAC 2021 '!$5:$7</definedName>
    <definedName name="_xlnm.Print_Titles" localSheetId="0">'RESULTADO MONITOREO PAAC 2020 '!$5:$7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0" l="1"/>
  <c r="G15" i="10" s="1"/>
  <c r="G20" i="10" l="1"/>
  <c r="G16" i="10"/>
  <c r="G18" i="10" s="1"/>
  <c r="G1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Enrique Villota Valencia</author>
  </authors>
  <commentList>
    <comment ref="E13" authorId="0" shapeId="0" xr:uid="{E40C4D43-7081-4D6F-8533-C27ACD6A2C0B}">
      <text>
        <r>
          <rPr>
            <sz val="9"/>
            <color indexed="81"/>
            <rFont val="Tahoma"/>
            <family val="2"/>
          </rPr>
          <t>Meta ajustada:
Realizar trimestralmente el 100% de Equipos de Gerencia de los procesos del Sistema de Gestión</t>
        </r>
      </text>
    </comment>
    <comment ref="E24" authorId="0" shapeId="0" xr:uid="{749A693D-4F82-49F6-97DC-BDA895D61156}">
      <text>
        <r>
          <rPr>
            <sz val="9"/>
            <color indexed="81"/>
            <rFont val="Tahoma"/>
            <family val="2"/>
          </rPr>
          <t xml:space="preserve">
</t>
        </r>
        <r>
          <rPr>
            <sz val="11"/>
            <color indexed="81"/>
            <rFont val="Tahoma"/>
            <family val="2"/>
          </rPr>
          <t xml:space="preserve">Se ajusta indicador y meta 
antes:  100% de capacitaciones realizadas frente a lo programado  </t>
        </r>
      </text>
    </comment>
    <comment ref="E32" authorId="0" shapeId="0" xr:uid="{9F10C8F9-4DB7-4937-8B92-FD783C7ECF2D}">
      <text>
        <r>
          <rPr>
            <b/>
            <sz val="11"/>
            <color indexed="81"/>
            <rFont val="Tahoma"/>
            <family val="2"/>
          </rPr>
          <t>se ajusta meta: antes Resultados de las actividades de capacitación</t>
        </r>
      </text>
    </comment>
    <comment ref="G32" authorId="0" shapeId="0" xr:uid="{64625AD3-C88F-4F56-8E96-D5334DB7297A}">
      <text>
        <r>
          <rPr>
            <b/>
            <sz val="11"/>
            <color indexed="81"/>
            <rFont val="Tahoma"/>
            <family val="2"/>
          </rPr>
          <t>Se ajusta fecha programada.
Antes Tres primeros trimestres del año 2020</t>
        </r>
      </text>
    </comment>
    <comment ref="D33" authorId="0" shapeId="0" xr:uid="{18BEED30-3253-4A92-BCB0-10B6C81D51AE}">
      <text>
        <r>
          <rPr>
            <b/>
            <sz val="11"/>
            <color indexed="81"/>
            <rFont val="Tahoma"/>
            <family val="2"/>
          </rPr>
          <t>Se ajusta: 
Antes: Identificar las acciones para garantizar la accesibilidad a los espacios físicos de la Aerocivil conforme a lo establecido en la NTC 6047 de 2013.</t>
        </r>
      </text>
    </comment>
    <comment ref="E33" authorId="0" shapeId="0" xr:uid="{A5B073FA-CE5D-4A93-91DE-E3B81DABB823}">
      <text>
        <r>
          <rPr>
            <b/>
            <sz val="11"/>
            <color indexed="81"/>
            <rFont val="Tahoma"/>
            <family val="2"/>
          </rPr>
          <t>Se ajusta meta : 
Antes: Documento con acciones identificadas</t>
        </r>
        <r>
          <rPr>
            <sz val="11"/>
            <color indexed="81"/>
            <rFont val="Tahoma"/>
            <family val="2"/>
          </rPr>
          <t xml:space="preserve">
</t>
        </r>
      </text>
    </comment>
    <comment ref="E34" authorId="0" shapeId="0" xr:uid="{ED163797-16B3-4C31-B80D-7774653192F1}">
      <text>
        <r>
          <rPr>
            <sz val="11"/>
            <color indexed="81"/>
            <rFont val="Tahoma"/>
            <family val="2"/>
          </rPr>
          <t xml:space="preserve">Se ajusta la meta
Antes:  
100% de capacitaciones realizadas frente a lo programado  </t>
        </r>
      </text>
    </comment>
    <comment ref="D43" authorId="0" shapeId="0" xr:uid="{5CDB5AD6-C900-4F34-BD2F-280CE9C1CC2E}">
      <text>
        <r>
          <rPr>
            <b/>
            <sz val="11"/>
            <color indexed="81"/>
            <rFont val="Tahoma"/>
            <family val="2"/>
          </rPr>
          <t xml:space="preserve">SE ajusta la actividad inicial, dividiendola en dos sub actividades </t>
        </r>
      </text>
    </comment>
    <comment ref="E50" authorId="0" shapeId="0" xr:uid="{C709AC7B-6999-4EEC-AAEE-8C7A4BCDB422}">
      <text>
        <r>
          <rPr>
            <b/>
            <sz val="9"/>
            <color indexed="81"/>
            <rFont val="Tahoma"/>
            <family val="2"/>
          </rPr>
          <t>Se ajusta la meta o  producto</t>
        </r>
        <r>
          <rPr>
            <sz val="9"/>
            <color indexed="81"/>
            <rFont val="Tahoma"/>
            <family val="2"/>
          </rPr>
          <t xml:space="preserve">
</t>
        </r>
      </text>
    </comment>
    <comment ref="G50" authorId="0" shapeId="0" xr:uid="{433858C2-5009-4433-A0FD-F7DD71B9CD12}">
      <text>
        <r>
          <rPr>
            <b/>
            <sz val="9"/>
            <color indexed="81"/>
            <rFont val="Tahoma"/>
            <family val="2"/>
          </rPr>
          <t>Se ajusta la periodicidad</t>
        </r>
        <r>
          <rPr>
            <sz val="9"/>
            <color indexed="81"/>
            <rFont val="Tahoma"/>
            <family val="2"/>
          </rPr>
          <t xml:space="preserve">
</t>
        </r>
      </text>
    </comment>
    <comment ref="D54" authorId="0" shapeId="0" xr:uid="{4F3E178C-74BB-4BA2-BC96-400BC8AFA8AB}">
      <text>
        <r>
          <rPr>
            <b/>
            <sz val="9"/>
            <color indexed="81"/>
            <rFont val="Tahoma"/>
            <family val="2"/>
          </rPr>
          <t>Se ajusto la actividad</t>
        </r>
        <r>
          <rPr>
            <sz val="9"/>
            <color indexed="81"/>
            <rFont val="Tahoma"/>
            <family val="2"/>
          </rPr>
          <t xml:space="preserve">
</t>
        </r>
      </text>
    </comment>
    <comment ref="E54" authorId="0" shapeId="0" xr:uid="{846F4BF2-19B3-4A19-AE80-D41BEE0F8808}">
      <text>
        <r>
          <rPr>
            <b/>
            <sz val="9"/>
            <color indexed="81"/>
            <rFont val="Tahoma"/>
            <family val="2"/>
          </rPr>
          <t>Se ajusto la meta o producto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Enrique Villota Valencia</author>
    <author>57311</author>
  </authors>
  <commentList>
    <comment ref="E12" authorId="0" shapeId="0" xr:uid="{72CB1583-4DC0-40D7-BF1A-769B31C42A6F}">
      <text>
        <r>
          <rPr>
            <sz val="9"/>
            <color indexed="81"/>
            <rFont val="Tahoma"/>
            <family val="2"/>
          </rPr>
          <t>Meta ajustada:
Realizar trimestralmente el 100% de Equipos de Gerencia de los procesos del Sistema de Gestión</t>
        </r>
      </text>
    </comment>
    <comment ref="E29" authorId="0" shapeId="0" xr:uid="{9A29C853-AD61-4D28-B6FD-C956B726DACE}">
      <text>
        <r>
          <rPr>
            <sz val="11"/>
            <color rgb="FF000000"/>
            <rFont val="Tahoma"/>
            <family val="2"/>
          </rPr>
          <t xml:space="preserve">Se ajusta la meta
</t>
        </r>
        <r>
          <rPr>
            <sz val="11"/>
            <color rgb="FF000000"/>
            <rFont val="Tahoma"/>
            <family val="2"/>
          </rPr>
          <t xml:space="preserve">Antes:  
</t>
        </r>
        <r>
          <rPr>
            <sz val="11"/>
            <color rgb="FF000000"/>
            <rFont val="Tahoma"/>
            <family val="2"/>
          </rPr>
          <t xml:space="preserve">100% de capacitaciones realizadas frente a lo programado  </t>
        </r>
      </text>
    </comment>
    <comment ref="F38" authorId="1" shapeId="0" xr:uid="{3B0C41B2-4040-49A3-B222-C4836BFA7F2A}">
      <text>
        <r>
          <rPr>
            <b/>
            <sz val="9"/>
            <color rgb="FF000000"/>
            <rFont val="Tahoma"/>
            <family val="2"/>
          </rPr>
          <t xml:space="preserve">precisar un solo responsable </t>
        </r>
        <r>
          <rPr>
            <sz val="9"/>
            <color rgb="FF000000"/>
            <rFont val="Tahoma"/>
            <family val="2"/>
          </rPr>
          <t xml:space="preserve">
</t>
        </r>
      </text>
    </comment>
    <comment ref="F39" authorId="1" shapeId="0" xr:uid="{93F60CB1-31F3-42D4-9199-62B69DFCC620}">
      <text>
        <r>
          <rPr>
            <b/>
            <sz val="9"/>
            <color rgb="FF000000"/>
            <rFont val="Tahoma"/>
            <family val="2"/>
          </rPr>
          <t xml:space="preserve">precisar responsable </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Jorge Enrique Villota Valencia</author>
    <author>57311</author>
  </authors>
  <commentList>
    <comment ref="E13" authorId="0" shapeId="0" xr:uid="{23FDBD1B-A3D0-4465-B3A5-A9824448A1F0}">
      <text>
        <r>
          <rPr>
            <sz val="9"/>
            <color indexed="81"/>
            <rFont val="Tahoma"/>
            <family val="2"/>
          </rPr>
          <t>Meta ajustada:
Realizar trimestralmente el 100% de Equipos de Gerencia de los procesos del Sistema de Gestión</t>
        </r>
      </text>
    </comment>
    <comment ref="E30" authorId="0" shapeId="0" xr:uid="{2DF15BA8-1429-4AB2-819D-B963E10CEF03}">
      <text>
        <r>
          <rPr>
            <sz val="11"/>
            <color rgb="FF000000"/>
            <rFont val="Tahoma"/>
            <family val="2"/>
          </rPr>
          <t xml:space="preserve">Se ajusta la meta
</t>
        </r>
        <r>
          <rPr>
            <sz val="11"/>
            <color rgb="FF000000"/>
            <rFont val="Tahoma"/>
            <family val="2"/>
          </rPr>
          <t xml:space="preserve">Antes:  
</t>
        </r>
        <r>
          <rPr>
            <sz val="11"/>
            <color rgb="FF000000"/>
            <rFont val="Tahoma"/>
            <family val="2"/>
          </rPr>
          <t xml:space="preserve">100% de capacitaciones realizadas frente a lo programado  </t>
        </r>
      </text>
    </comment>
    <comment ref="F39" authorId="1" shapeId="0" xr:uid="{DF0D2705-CE35-4A06-8FBF-DA7EB60B7873}">
      <text>
        <r>
          <rPr>
            <b/>
            <sz val="9"/>
            <color rgb="FF000000"/>
            <rFont val="Tahoma"/>
            <family val="2"/>
          </rPr>
          <t xml:space="preserve">precisar un solo responsable </t>
        </r>
        <r>
          <rPr>
            <sz val="9"/>
            <color rgb="FF000000"/>
            <rFont val="Tahoma"/>
            <family val="2"/>
          </rPr>
          <t xml:space="preserve">
</t>
        </r>
      </text>
    </comment>
    <comment ref="F40" authorId="1" shapeId="0" xr:uid="{73B40906-E6AE-4540-98D6-414B1BDEB48B}">
      <text>
        <r>
          <rPr>
            <b/>
            <sz val="9"/>
            <color rgb="FF000000"/>
            <rFont val="Tahoma"/>
            <family val="2"/>
          </rPr>
          <t xml:space="preserve">precisar responsable </t>
        </r>
        <r>
          <rPr>
            <sz val="9"/>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57311</author>
  </authors>
  <commentList>
    <comment ref="C5" authorId="0" shapeId="0" xr:uid="{1193B04C-42B3-46A2-B1A3-67F786170240}">
      <text>
        <r>
          <rPr>
            <b/>
            <sz val="9"/>
            <color indexed="81"/>
            <rFont val="Tahoma"/>
            <charset val="1"/>
          </rPr>
          <t>57311:</t>
        </r>
        <r>
          <rPr>
            <sz val="9"/>
            <color indexed="81"/>
            <rFont val="Tahoma"/>
            <charset val="1"/>
          </rPr>
          <t xml:space="preserve">
Se reprograma la mesa de trabajo por problemas de conectividad de los sistemas de informacion y pagina web de la aerocivil</t>
        </r>
      </text>
    </comment>
    <comment ref="C10" authorId="0" shapeId="0" xr:uid="{3ED8112A-5D08-467F-B04F-A089849583E5}">
      <text>
        <r>
          <rPr>
            <b/>
            <sz val="9"/>
            <color indexed="81"/>
            <rFont val="Tahoma"/>
            <charset val="1"/>
          </rPr>
          <t>57311:</t>
        </r>
        <r>
          <rPr>
            <sz val="9"/>
            <color indexed="81"/>
            <rFont val="Tahoma"/>
            <charset val="1"/>
          </rPr>
          <t xml:space="preserve">
Se reprograma la mesa de trabajo por problemas de conectividad de los sistemas de informacion y pagina web de la aerocivil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Jorge Enrique Villota Valencia</author>
    <author>57311</author>
  </authors>
  <commentList>
    <comment ref="E13" authorId="0" shapeId="0" xr:uid="{07EE36EF-DC69-440C-849F-99634FBD8910}">
      <text>
        <r>
          <rPr>
            <sz val="9"/>
            <color indexed="81"/>
            <rFont val="Tahoma"/>
            <family val="2"/>
          </rPr>
          <t>Meta ajustada:
Realizar trimestralmente el 100% de Equipos de Gerencia de los procesos del Sistema de Gestión</t>
        </r>
      </text>
    </comment>
    <comment ref="E30" authorId="0" shapeId="0" xr:uid="{C4F05B22-74E1-4233-A245-A7E094A87821}">
      <text>
        <r>
          <rPr>
            <sz val="11"/>
            <color rgb="FF000000"/>
            <rFont val="Tahoma"/>
            <family val="2"/>
          </rPr>
          <t xml:space="preserve">Se ajusta la meta
</t>
        </r>
        <r>
          <rPr>
            <sz val="11"/>
            <color rgb="FF000000"/>
            <rFont val="Tahoma"/>
            <family val="2"/>
          </rPr>
          <t xml:space="preserve">Antes:  
</t>
        </r>
        <r>
          <rPr>
            <sz val="11"/>
            <color rgb="FF000000"/>
            <rFont val="Tahoma"/>
            <family val="2"/>
          </rPr>
          <t xml:space="preserve">100% de capacitaciones realizadas frente a lo programado  </t>
        </r>
      </text>
    </comment>
    <comment ref="F39" authorId="1" shapeId="0" xr:uid="{21A30770-1463-431A-89E7-B59B82FC7CE5}">
      <text>
        <r>
          <rPr>
            <b/>
            <sz val="9"/>
            <color rgb="FF000000"/>
            <rFont val="Tahoma"/>
            <family val="2"/>
          </rPr>
          <t xml:space="preserve">precisar un solo responsable </t>
        </r>
        <r>
          <rPr>
            <sz val="9"/>
            <color rgb="FF000000"/>
            <rFont val="Tahoma"/>
            <family val="2"/>
          </rPr>
          <t xml:space="preserve">
</t>
        </r>
      </text>
    </comment>
    <comment ref="R39" authorId="1" shapeId="0" xr:uid="{13025830-63FA-487F-8CF5-BB31311B523A}">
      <text>
        <r>
          <rPr>
            <b/>
            <sz val="9"/>
            <color indexed="81"/>
            <rFont val="Tahoma"/>
            <family val="2"/>
          </rPr>
          <t xml:space="preserve">Evidencia Plan 
Ver hoja: Plan video lùdico 
</t>
        </r>
        <r>
          <rPr>
            <sz val="9"/>
            <color indexed="81"/>
            <rFont val="Tahoma"/>
            <family val="2"/>
          </rPr>
          <t xml:space="preserve">
</t>
        </r>
      </text>
    </comment>
    <comment ref="F40" authorId="1" shapeId="0" xr:uid="{4E7E77D3-BB2C-475D-AB6A-6EAD01F11268}">
      <text>
        <r>
          <rPr>
            <b/>
            <sz val="9"/>
            <color rgb="FF000000"/>
            <rFont val="Tahoma"/>
            <family val="2"/>
          </rPr>
          <t xml:space="preserve">precisar responsable </t>
        </r>
        <r>
          <rPr>
            <sz val="9"/>
            <color rgb="FF000000"/>
            <rFont val="Tahoma"/>
            <family val="2"/>
          </rPr>
          <t xml:space="preserve">
</t>
        </r>
      </text>
    </comment>
  </commentList>
</comments>
</file>

<file path=xl/sharedStrings.xml><?xml version="1.0" encoding="utf-8"?>
<sst xmlns="http://schemas.openxmlformats.org/spreadsheetml/2006/main" count="2511" uniqueCount="958">
  <si>
    <t>UNIDAD ADMINISTRATIVA ESPECIAL AERONÁUTICA CIVIL
FORMATO PLAN ANTICORRUPCIÓN Y DE ATENCIÓN AL CIUDADANO - VIGENCIA 2020</t>
  </si>
  <si>
    <t>Fecha publicación: 30 de enero de 2020</t>
  </si>
  <si>
    <t xml:space="preserve">PLAN ANTICORRUPCION Y ATENCION AL CIUDADANO </t>
  </si>
  <si>
    <t>SEGUIMIENTO I CUATRIMESTRE 30/04/2020</t>
  </si>
  <si>
    <t>SEGUIMIENTO III CUATRIMESTRE 31/12/2020</t>
  </si>
  <si>
    <t>Componente 1: Gestión del Riesgo de Corrupción - Mapa de Riesgos de Corrupción - 2020</t>
  </si>
  <si>
    <t>Subcomponente / procesos</t>
  </si>
  <si>
    <t xml:space="preserve"> Actividades </t>
  </si>
  <si>
    <t xml:space="preserve">Meta o producto </t>
  </si>
  <si>
    <t xml:space="preserve">Responsable </t>
  </si>
  <si>
    <t>Fecha programada</t>
  </si>
  <si>
    <t>AVANCE
 %</t>
  </si>
  <si>
    <t xml:space="preserve">EVIDENCIAS </t>
  </si>
  <si>
    <t xml:space="preserve">OBSERVACIONES </t>
  </si>
  <si>
    <t>AVANCE %</t>
  </si>
  <si>
    <t xml:space="preserve">MONITOREO OAP </t>
  </si>
  <si>
    <t>SEGUIMIENTO Y CONTROL  OFICINA CONTROL INTERNO</t>
  </si>
  <si>
    <t>VALORACIÓN GESTIÓN</t>
  </si>
  <si>
    <t>Subcomponente / proceso 1
Política de Administración de Riesgos</t>
  </si>
  <si>
    <t>1.1</t>
  </si>
  <si>
    <t xml:space="preserve">Desarrollar la Politica de Operación de Administración de Riesgos, en cuanto responsabilidades y  metodolgia </t>
  </si>
  <si>
    <t>Documento con el desarrollo de la Política de Operación de administración de Riesgos</t>
  </si>
  <si>
    <t>Oficina Asesora de Planeación / Grupo de Organización y Calidad Aeronáutica
Comité Institucional de Gestión de Desempeño - CIGD
Comité Institucional de Coordinación de Control Interno - CICCI</t>
  </si>
  <si>
    <t>Borrador  del desarrollo de la Politica de operación administración de riesgos</t>
  </si>
  <si>
    <r>
      <t xml:space="preserve">El documento  fué revisado  por parte del Comité Institucional de Gestion y Desempeño. y se encuentra actualmente en etapa de ajuste para ser  enviarlo a flujo de aprobacion y revision en el Sistema de Gestion.
</t>
    </r>
    <r>
      <rPr>
        <b/>
        <sz val="12"/>
        <color rgb="FFFF0000"/>
        <rFont val="Arial"/>
        <family val="2"/>
      </rPr>
      <t>PROXIMO  MONITOREO  II CUATRIMESTRE (Sep 4))</t>
    </r>
  </si>
  <si>
    <t xml:space="preserve">Se cumplio en el seguimiento anterior II cuatrimestre </t>
  </si>
  <si>
    <t>Meta cumplida en el II monitoreo - cuatrimestral</t>
  </si>
  <si>
    <t>Subcomponente / proceso 2
Construcción del Mapa de Riesgos de Corrupción</t>
  </si>
  <si>
    <t>2.1</t>
  </si>
  <si>
    <t>Revisar y actualizar el contexto externo e interno de la entidad</t>
  </si>
  <si>
    <t>Matriz FODA</t>
  </si>
  <si>
    <t>Oficina Asesora de Planeación</t>
  </si>
  <si>
    <r>
      <t xml:space="preserve">La actividad no registra avances en el primer cuatrimestre. 
</t>
    </r>
    <r>
      <rPr>
        <b/>
        <sz val="12"/>
        <color rgb="FFFF0000"/>
        <rFont val="Arial"/>
        <family val="2"/>
      </rPr>
      <t>Pendiente para el segundo cuatrimestre 
PROXIMO  MONITOREO  II CUATRIMESTRE (Sep 4))</t>
    </r>
  </si>
  <si>
    <t xml:space="preserve">Teams / carpeta "SEGUIMIENTO PAAC 2020" Componente 1 Gestión del Riesgo de Corrupción, numeral 1.2 OAP
Matriz DOFA 2020 
Presentacion a los directivos.
Acta de Comité </t>
  </si>
  <si>
    <t xml:space="preserve">Se culminó el analisis estrategico 2020 y se presento la DOFA al comité directivo </t>
  </si>
  <si>
    <t xml:space="preserve">Verificadas evidencia en TEAMS / EQUIPO SEGUIMIENTO PAAC/ componente riesgos de corrupcion/33 OAP/III CUATRIMESTRE  </t>
  </si>
  <si>
    <t>2.2</t>
  </si>
  <si>
    <t>Realizar mesas de trabajo con los diferentes procesos para la revisión y/o actualización del Mapa de Riesgos de Corrupción a 2021</t>
  </si>
  <si>
    <t>Matriz Riesgos de Corrupción revisada a 2021</t>
  </si>
  <si>
    <t>Oficina Asesora de Planeación / Grupo de Organización y Calidad Aeronáutica</t>
  </si>
  <si>
    <r>
      <t xml:space="preserve">La actividad esta programada para desarrollar en el ultimo trimestre del 2020.
</t>
    </r>
    <r>
      <rPr>
        <b/>
        <sz val="12"/>
        <color rgb="FFFF0000"/>
        <rFont val="Arial"/>
        <family val="2"/>
      </rPr>
      <t xml:space="preserve">
Acompañar con cronograma </t>
    </r>
  </si>
  <si>
    <t>Mapa de riesgos de corrupción de Aerocivil Publicado en la pagina web Aerocivil</t>
  </si>
  <si>
    <t xml:space="preserve">Se realizaron mesas de trabajo con lideres y gestores para actualizar los riesgos de treinta y tres (33) procesos. </t>
  </si>
  <si>
    <t xml:space="preserve">Se evidencio la publicacion de los RC en construccion para observaciones por parte de la ciudadania. </t>
  </si>
  <si>
    <t>Subcomponente / proceso 3
Consulta y divulgación</t>
  </si>
  <si>
    <t>3.1</t>
  </si>
  <si>
    <t>Publicar en la pagina web de la entidad el Mapa de Riesgos de corrupción 2021 en construcción, para que los ciudadanos participen con sugerencias, aportes, entre otros.</t>
  </si>
  <si>
    <t>Mapa de Riesgos de Corrupción en construcción</t>
  </si>
  <si>
    <r>
      <t>Terminada la actividad 2.2 y definido el borrador de mapa de riesgos de corrupcion, se procederá a realizar publicacion del Mapa de corrupcion en la WEB</t>
    </r>
    <r>
      <rPr>
        <b/>
        <sz val="10"/>
        <color rgb="FFFF0000"/>
        <rFont val="Arial"/>
        <family val="2"/>
      </rPr>
      <t xml:space="preserve">. Para conocimiento y Observaciones de la ciudadanía.  de acuerdo con el estatuto anticorrupción.  </t>
    </r>
    <r>
      <rPr>
        <sz val="10"/>
        <color theme="1"/>
        <rFont val="Arial"/>
        <family val="2"/>
      </rPr>
      <t xml:space="preserve">
</t>
    </r>
    <r>
      <rPr>
        <b/>
        <sz val="10"/>
        <color rgb="FFFF0000"/>
        <rFont val="Arial"/>
        <family val="2"/>
      </rPr>
      <t>Actividad programada para LA ÚLTIMA SEMANA de la vigencia  2020</t>
    </r>
    <r>
      <rPr>
        <sz val="10"/>
        <color theme="1"/>
        <rFont val="Arial"/>
        <family val="2"/>
      </rPr>
      <t xml:space="preserve">
</t>
    </r>
    <r>
      <rPr>
        <b/>
        <sz val="12"/>
        <color rgb="FFFF0000"/>
        <rFont val="Arial"/>
        <family val="2"/>
      </rPr>
      <t xml:space="preserve">
</t>
    </r>
  </si>
  <si>
    <t xml:space="preserve">Mapa de riesgos de corrupción de Aerocivil Publicado en la pagina web Aerocivil, link : Atenciòn al ciudadano / Participacion ciudadana / Planes en cionstruccion </t>
  </si>
  <si>
    <t>Se publico para observaciones dela ciudadania
 30/12/2020</t>
  </si>
  <si>
    <t xml:space="preserve"> Publicacion realizada </t>
  </si>
  <si>
    <t>3.3</t>
  </si>
  <si>
    <t>Socializar la política de Operación del riesgo y su desarrollo para lograr una apropiación en los servidores públicos de la Aerocivil</t>
  </si>
  <si>
    <t>Socializar, la Politica de Operacion y su desarrollo,  mínimo al 50% de servidores públicos de la Aerocivil</t>
  </si>
  <si>
    <t>Oficina Asesora de Planeación / Grupo de Organización y Calidad Aeronáutica / Oficina de Control Interno</t>
  </si>
  <si>
    <t>Todo el año</t>
  </si>
  <si>
    <t>Consultar evidencias en Teams / carpeta "componente 1 Gestión del Riesgo de corrupción  / actividad 3.3</t>
  </si>
  <si>
    <r>
      <rPr>
        <b/>
        <sz val="10"/>
        <color rgb="FFFF0000"/>
        <rFont val="Arial"/>
        <family val="2"/>
      </rPr>
      <t xml:space="preserve">El documento se socializó en el Comité Institucional de Gestion y Desempeño  del que hace parte la alta dirección:   Oficina Asesora de Planeación, Oficna Asesora Jurídica, Oficina de Control Interno, Secretaría General  conn sus Direcciones y coordinaciones adscritas </t>
    </r>
    <r>
      <rPr>
        <sz val="10"/>
        <color theme="1"/>
        <rFont val="Arial"/>
        <family val="2"/>
      </rPr>
      <t xml:space="preserve">
En el proceso de reinduccion se tiene contemplado un modulo de Gestion del Riesgo el cual sera socializado a los funcionarios de la Aerocivil. La reinduccion ya se encuentra cargada en la plataforma del CEA. Queda pendiente la realizacion de la induccion
</t>
    </r>
    <r>
      <rPr>
        <sz val="10"/>
        <color rgb="FFFF0000"/>
        <rFont val="Arial"/>
        <family val="2"/>
      </rPr>
      <t xml:space="preserve">  </t>
    </r>
    <r>
      <rPr>
        <sz val="10"/>
        <color theme="1"/>
        <rFont val="Arial"/>
        <family val="2"/>
      </rPr>
      <t xml:space="preserve">
</t>
    </r>
    <r>
      <rPr>
        <b/>
        <sz val="12"/>
        <color rgb="FFFF0000"/>
        <rFont val="Arial"/>
        <family val="2"/>
      </rPr>
      <t xml:space="preserve">Evidenciar cronograma y contenido del módulo </t>
    </r>
  </si>
  <si>
    <t>Consultar videos de la presentación en el sistema de gestión - ISOLUTION/ / tips de interes/ Jueves del sistema de gestión en casa</t>
  </si>
  <si>
    <t xml:space="preserve">Se realizaron las siguientes charlas de Jueves del sistema de gestión en casa  ROL DE LOS LIDERES DE PROCESOS EN LA ADMINISTRACIÓN DE RIESGOS septiembre de 2020 y METODOLOGÍA PARA REVISIÓN Y ACTUALIZACIÓN DE RIESGOS DE CORRUPCIÓN octubre de 2020.
Se realizò en octubre 2 de 2020 reunion conla Direccion Financiera y Control Interno para analisis de causas y elaboracion plan de accion materializacion de riesgos de corrupcion. </t>
  </si>
  <si>
    <t xml:space="preserve">Verificadas evidencia en TEAMS / EQUIPO SEGUIMIENTO PAAC/ componente riesgos de corrupcion/33 OAP/III CUATRIMESTRE </t>
  </si>
  <si>
    <t>Subcomponente / proceso 4
Monitoreo  y revisión</t>
  </si>
  <si>
    <t>4.1</t>
  </si>
  <si>
    <t>Monitorear y revisar trimestralmente el Mapa de Riesgos de Corrupción de los procesos (causas y controles)</t>
  </si>
  <si>
    <t xml:space="preserve">Informe trimestral seguimiento Riesgos de corrupción en los 33 proceso del Sistema de Gestión. </t>
  </si>
  <si>
    <t xml:space="preserve">Grupo Organización y Calidad Aeronáutica </t>
  </si>
  <si>
    <t>Trimestral</t>
  </si>
  <si>
    <t>Consultar evidencias en Teams / carpeta "componente 1 Gestión del Riesgo de corrupción  / actividad 3.1</t>
  </si>
  <si>
    <r>
      <t xml:space="preserve">Los equipos de gerencia se realizan cada  trimestre.
El grupo Organización y Calidad, preparo una nueva version de acta generica de equipos de gerencia para mejorar el monitoreo y revision de los riesgos por parte de los lideres de proceso.
</t>
    </r>
    <r>
      <rPr>
        <b/>
        <sz val="12"/>
        <color rgb="FFFF0000"/>
        <rFont val="Arial"/>
        <family val="2"/>
      </rPr>
      <t xml:space="preserve">Observaciones:
De acuerdo con la meta establecida, Se reporta avance del 25% (trimestral)  , lo que significa que todos lo procesos cumplieron con los equipos de gerencia? 
La explicación de una nueva versión de acta, no es coherente o no corresponde a los expresado en la meta o producto.  
se sugiere  replantear y precisar la actividad  e indicador de meta o producto y el responsable.
</t>
    </r>
  </si>
  <si>
    <t>Informe Monitoreo Riesgos de corrupciòn vigencia 2020.</t>
  </si>
  <si>
    <t xml:space="preserve">Se presenta un informe consolidado sobre el monitoreo Riesgos de Corrupcion en los 33 procesos que conforman el sistema de gestiòn. </t>
  </si>
  <si>
    <t xml:space="preserve">OK. Verificado informe en teams. </t>
  </si>
  <si>
    <t>Subcomponente / proceso 5
Seguimiento</t>
  </si>
  <si>
    <t>5.1</t>
  </si>
  <si>
    <t>Seguimiento al mapa de Riesgos de Corrupción</t>
  </si>
  <si>
    <t>Informes de seguimiento.</t>
  </si>
  <si>
    <t>Oficina Control Interno</t>
  </si>
  <si>
    <t>Cuatrimestral</t>
  </si>
  <si>
    <t>33.3%</t>
  </si>
  <si>
    <t>Consultar evidencias en Teams / carpeta "componente 1 Gestión del Riesgo de corrupción  / actividad 5.1
www.Aerocivil.gov / atencion / control / reportes de control interno</t>
  </si>
  <si>
    <t>Teniendo en cuenta que la OCI por ley debe presentar por vigencia3 informes de seguimiento al PAAC, se evidenció que  el 8 de enero de 2020 presentan el informe correspondiente al  III cuatrimestres de 2019  lo que es consistente dado que por ley deben presentarol 10 dias despues de terminar el periodo evaluado. 
se registra avance del 33% dado que deben presentar en la vigencia 3 informes. 
Para el perido de seguimiento cumplen el 100%</t>
  </si>
  <si>
    <t xml:space="preserve">La ley permite 10 dias habiles despues de la publicacion  para presentyr informe </t>
  </si>
  <si>
    <t>pendiente de cierre de otras area hasta el 5 enero 2021</t>
  </si>
  <si>
    <t>Componente 2: Racionalizacion de Tramites - 2020</t>
  </si>
  <si>
    <t xml:space="preserve">Subcomponente 2 / Racionalizacion de Trámites </t>
  </si>
  <si>
    <t xml:space="preserve">Consultar evidencias en Teams / carpeta "Componente 21 Racionalización de Tramites : 
Excel matriz de racionalización de trámites – SUIT </t>
  </si>
  <si>
    <t>22 tramites de licencias totalmente en línea a través del aplicativo SIGA que conlleva disminución en tiempo y costo.  
Función Pública aprobó la eliminación de 4  trámites que se encontraban pendientes de eliminar en el SUIT. 
De 72 tramites inscritos en el SUIT, ahora tenemos inscritos 68 trámites.</t>
  </si>
  <si>
    <t xml:space="preserve">Verificadas evidencias. </t>
  </si>
  <si>
    <t xml:space="preserve">COMPONENTE 3 : RENDICION DE CUENTAS </t>
  </si>
  <si>
    <t>Subcomponente /procesos</t>
  </si>
  <si>
    <t>SEGUIMIENTO I CUATRIMESTRE  30/04/2021</t>
  </si>
  <si>
    <t>SEGUIMIENTO III CUATRIMESTRE  31/12/2020</t>
  </si>
  <si>
    <t>Subcomponente / proceso 1
Información de calidad y en lenguaje comprensible</t>
  </si>
  <si>
    <t>Definir Estrategia de Rendición de Cuentas 2020, aplicando las etapas y elementos definidos en el Manual Único de Rendición de Cuentas - MURC.</t>
  </si>
  <si>
    <t xml:space="preserve">Estrategia de Rendición de Cuentas </t>
  </si>
  <si>
    <t>Consultar evidencias en Teams / carpeta "componente 3 Rendición de cuentas   / actividad 1.1</t>
  </si>
  <si>
    <t>La actividad se encuentra en un 80% de avance con corte al 30 de Abril. Se cuenta con un documento borrador de la estrategia, el cual se documentó  de confomidad con lo establecido en el Manual Único de Rendición de Cuentas. Dicho borrador debe ser revisado y aprobado por parte del Comité Institucional de Gestión y Desempeño y  el comité Directivo..</t>
  </si>
  <si>
    <t>Estrategia y plan de accion se encuentran en teams componente 3 rendicion de cuentas actividad 1.1 
Acta del comité del  17  07 2020…
Estrategia .</t>
  </si>
  <si>
    <t>Estrategia aprobada por el comité intitucional de gestion y desempeño el 17  de julio 2020 . 
meta alcanzada. 100%</t>
  </si>
  <si>
    <t>Compromiso cumplidop II Cuatrimestre</t>
  </si>
  <si>
    <t>1.2</t>
  </si>
  <si>
    <t>Reglamentar procedimiento de Rendición de Cuentas.</t>
  </si>
  <si>
    <t>Procedimiento</t>
  </si>
  <si>
    <t>isolucion GDIR-1.0-06-030</t>
  </si>
  <si>
    <t>La actividad se encuentra en un 80% de avance con corte al 30 de Abril. Se cuenta con un documento borrador de la procedimiento, el cual se realiza de confomidad con lo establecido en el Manual Único de Rendición de Cuentas. Dicho borrador debe ser enviado a flujo de revisión y aprobación en el sistema ISOLUCION</t>
  </si>
  <si>
    <t>Sistema de getion / Isolucion /   Proceso Direccionamiento Estrategico GDIR 1.0-06-30</t>
  </si>
  <si>
    <t xml:space="preserve">Plan de accion y procedimiento aprobado por el comité Insttitucional de Geston y Desempeño  en reunión efectuada ell 17 07 2020.  
Meta cumplida 100% </t>
  </si>
  <si>
    <t>Subcomponente / proceso2
Diálogo de doble vía con la ciudadanía y sus organizaciones</t>
  </si>
  <si>
    <t>Formular e Implementar un Plan Estratégico de Comunicaciones</t>
  </si>
  <si>
    <t>Plan estratégico de comunicaciones implementado en un 100%</t>
  </si>
  <si>
    <t>Grupo Comunicación y Prensa</t>
  </si>
  <si>
    <t>TEAMS - Grupo PAAC , BANNER Y PAGINA WEB DE LA ENTIDAD</t>
  </si>
  <si>
    <r>
      <t xml:space="preserve">El Plan de Medios desarrollado por la Entidad responde a las necesidades de comunicación de la Aeronáutica Civil y se presenta en concordancia con lo establecido por Ministerio de Transporte. Su desarrollo puede variar debido a situaciones coyunturales de las actividades relacionadas en el mismo, por determinación de la Entidad por circunstancias que afecten los proyectos o cualquier otra situación determinada por la Dirección General de la Entidad, para lo cual se establecen estrategias particulares para las situaciones puntuales que se presenten a lo largo de la vigencia 2020. El Plan de Comunicaciones está ligado a las metas de comunicaciones del mismo, por tema del COVID-19 el grupo realiza una estrategia la cual queda evidenciada grupo PAAC de TEAMS.
</t>
    </r>
    <r>
      <rPr>
        <b/>
        <sz val="10"/>
        <color rgb="FFFF0000"/>
        <rFont val="Arial"/>
        <family val="2"/>
      </rPr>
      <t xml:space="preserve">
Consultados los soportes registrados se evidencia una presentación de los lineamientos de comunicación estrategica propuesta, debe ser legalizada oficialmente. 
Sugerimos que el plan de acción propuesto puede ser mas robusto e  incluir no solo 6 metas puntuales referidas a la infraestructura 6 aeropuertos, consideramos que el proceso de comunicación y prensa debe ir mas alla dado que  es un proceso transversal a toda la organización por lo tanto consideramos que debe  involucrar temas transversales que inciden en los resultados de la gestión  y pueden apoyar y posicionar mejor la imagen institucional. (Resultados sistemicos de la gestión Institucional)  eejmplo: FURAG  / IDI  campañas ambientales, investicgaciones-cea ; Investigación de Acidentes _ MIPG - Seguridad Operacional - Riesgos - PAAC, etc
PROXIMO  MONITOREO  II CUATRIMESTRE (Sep 4))
</t>
    </r>
  </si>
  <si>
    <t>Se encuentra en TEAMS  en la carpeta de seguimiento PAAC 2020 en el cComponente 3 de RENDICION DE CUENTAS en la Carpeta 2,1 del  III cuatrimestre.</t>
  </si>
  <si>
    <t>En este cuatrimestre see realizo la Estrategia y el  Plan Anual de medios del Grupo de Prensa tanto interno como externo, la cual se termina con el pcompromiso adquirido este año.</t>
  </si>
  <si>
    <t xml:space="preserve">ok. Verificadas soportes en teams </t>
  </si>
  <si>
    <t>Subcomponente 3
Incentivos para motivar la cultura de la
rendición y petición de cuentas</t>
  </si>
  <si>
    <r>
      <rPr>
        <sz val="11"/>
        <color rgb="FFFF0000"/>
        <rFont val="Arial"/>
        <family val="2"/>
      </rPr>
      <t>Capacitar a los grupos de interés en temas relacionados con rendición de cuentas</t>
    </r>
    <r>
      <rPr>
        <sz val="11"/>
        <rFont val="Arial"/>
        <family val="2"/>
      </rPr>
      <t xml:space="preserve">
Formar a los grupos de interés de la Aeronáutica Civil con el objetivo de contribuir al fortalecimiento institucional de la Entidad</t>
    </r>
  </si>
  <si>
    <t>Actividades académicas y programas de formación desarrollados / Actividades académicas y programas de formación programados*100</t>
  </si>
  <si>
    <t xml:space="preserve">Secretaria General / Dirección de Talento Humano /  Oficina Centro Estudios y Ciencias Aeronáuticas-CEA </t>
  </si>
  <si>
    <t>Programación de acuerdo al PIC y Oferta  Académica</t>
  </si>
  <si>
    <t xml:space="preserve">
La ruta de consulta para acceder a la información es:
http://www.aerocivil.gov.co/cea/Informe-de-Gestion/Paginas/Seguimiento-de-Ejecucion.aspx
</t>
  </si>
  <si>
    <r>
      <t xml:space="preserve">PIC 2020: se coordina con el Sena oferta académica en modalidad virtual para brindar a  la comunidad aledaña al aeropuerto. Divulgación y promoción de la oferta académica  a la población de localidades de Engativá y Fontibón. Ejecución del curso Excel Básico con la participación de 69 personas de las localidades mencionadas. Además, en Sensibilización Ambiental, con motivo de la conmemoración del "Día de la Tierra" se realiza el Primer Taller Virtual Ambiental, que contó con la participación de 8 líderes ambientales de Engativá y Mosquera.
</t>
    </r>
    <r>
      <rPr>
        <b/>
        <sz val="12"/>
        <color rgb="FFFF0000"/>
        <rFont val="Arial"/>
        <family val="2"/>
      </rPr>
      <t xml:space="preserve">Si bien reportan 100% de avance trimestral, el avance anual corresponde al 33% de cumplimiento de la meta anual. 
Consideramos que el avance debe consolidarse como un solo resultado (TTHH / CEA). y según el indicador de meta propuesto, debería indicarse cuantos capacitaciones estaban programadas y cuantas se realizaron de los programados, El sustento del avance se reporta por # de asistentes pero no de cursos. Asi las cosas sugerimos replantear el indicador. 
PROXIMO  MONITOREO  II CUATRIMESTRE (Sep 4))
</t>
    </r>
    <r>
      <rPr>
        <sz val="11"/>
        <color theme="1"/>
        <rFont val="Arial"/>
        <family val="2"/>
      </rPr>
      <t xml:space="preserve">
Fuente de Información: Información reportada  por  las   Grupo de Extension y proyeccion Social,  del  CEA</t>
    </r>
  </si>
  <si>
    <t xml:space="preserve">
https://teams.microsoft.com/_#/files/General?threadId=19%3A5f3c73c045344ab8ae8f057818222a88%40thread.tacv2&amp;ctx=channel&amp;context=3.1%2520DTH%2520CEA&amp;rootfolder=%252Fsites%252FSEGUIMIENTOPAAC2020%252FShared%2520Documents%252FGeneral%252FComponente%25203%2520Rendici%25C3%25B3n%2520de%2520cuentas%252F3.1%2520DTH%2520CEA </t>
  </si>
  <si>
    <t xml:space="preserve">A fecha de corte del 31 de diciembre de 2020, el cumplimiento del Plan Institucional de Capacitación y Oferta Académica es del 100%, con el desarrollo de 945 actividades de las 941 programadas según Consejo Directivo del pasado 4 de diciembre de 2020:  
En las actividades de formación, participaron los grupos de interés así:
* Total de servidores públicos: 13.629 (2.485 individuales) 
* Total de personal externo: 6.194
El Consejo Directivo del Centro de Estudios Aeronáuticos – CEA, en reunión celebrada el día 4 de diciembre de 2020, decidió modificar la cantidad de actividades programadas en el Plan Institucional de Capacitación – PIC 2020 de 1057 a 941 actividades, debido a la contingencia sanitaria generada por el COVID-19.  Por esta situación, varios servidores públicos de la Entidad se vieron afectados, lo que no les permitió atender las capacitaciones programadas, de igual manera esto ha generado que los servidores activos tengan que ejecutar otras obligaciones para dar cumplimiento con los objetivos institucionales, dando prioridad a las necesidades del servicio.
Fuente de información: Sistema de Información Académica, informe cierre a 31 de diciembre de 2020 y  Dirección de Talento Humano. </t>
  </si>
  <si>
    <t>Subcomponente / proceso 4
Evaluación y retroalimentación a la gestión institucional</t>
  </si>
  <si>
    <t>Realizar informe a las acciones de
diálogo (mediante encuestas u otros mecanismos de evaluación) en el marco de la estrategia de Rendición de Cuentas.</t>
  </si>
  <si>
    <t xml:space="preserve">Informe de  Resultados de los espacios de rendición de  Cuentas Publicado. </t>
  </si>
  <si>
    <t xml:space="preserve">Oficina Asesora de Planeación </t>
  </si>
  <si>
    <t xml:space="preserve">En cada evento. </t>
  </si>
  <si>
    <t>Consultar evidencias en Teams / carpeta "componente 5 Transparencia y Acceso de la información   / actividad 1.5</t>
  </si>
  <si>
    <r>
      <t xml:space="preserve">En el marco de la propuesta de la estrategia y plan de acción para la rendición de cuentas de la AEROCIVIL  la cual está orientada  hacia un proceso permanente de rendición de cuentas a la ciudadanía, la entidad a traves de la Dirección Administrativa realizó la feria de transparencia el dia 13 de marzo en el auditorio CEA, en el cual se socializó el Plan Anual de Adquisiciones - PAA y el proceso de gestión de compra y contratación publica, evidenciando por parte de la Oficina de Planeación  que el evento  cumplió  con los criterios mínimos establecidos en el Manual Único de rendición de cuentas – MURC   para ser considerado como un espacio de interlocución, dialogo y rendición de cuentas por parte de la Entidad hacia la ciudadanía (Criterios mínimos:  preparación, agenda, Tema, convocatoria, ejecución, dialogo y participación por los asistentes mediante, preguntas y respuestas, encuesta, proposiciones),  
</t>
    </r>
    <r>
      <rPr>
        <b/>
        <sz val="11"/>
        <color rgb="FFFF0000"/>
        <rFont val="Arial"/>
        <family val="2"/>
      </rPr>
      <t>El indicador de avance se establecio a partir de la propuesta de la estrategia y  plan de ación de rendición para la vigencia , en donde se propone llevar a cabo tres espacios dialogo y rendicion de cuentas a la ciudadanía.</t>
    </r>
    <r>
      <rPr>
        <sz val="11"/>
        <rFont val="Arial"/>
        <family val="2"/>
      </rPr>
      <t xml:space="preserve"> 
</t>
    </r>
    <r>
      <rPr>
        <b/>
        <sz val="14"/>
        <color rgb="FFFF0000"/>
        <rFont val="Arial"/>
        <family val="2"/>
      </rPr>
      <t xml:space="preserve">Pendiente informe de la Dirección Administrativa </t>
    </r>
    <r>
      <rPr>
        <sz val="11"/>
        <rFont val="Arial"/>
        <family val="2"/>
      </rPr>
      <t xml:space="preserve">
</t>
    </r>
    <r>
      <rPr>
        <b/>
        <sz val="11"/>
        <color rgb="FFFF0000"/>
        <rFont val="Arial"/>
        <family val="2"/>
      </rPr>
      <t>PROXIMO  MONITOREO  II CUATRIMESTRE (Sep 4)</t>
    </r>
    <r>
      <rPr>
        <sz val="11"/>
        <rFont val="Arial"/>
        <family val="2"/>
      </rPr>
      <t>)</t>
    </r>
  </si>
  <si>
    <t xml:space="preserve">Publicada en pagina TEAMS / equipo / rendicion de cuentas </t>
  </si>
  <si>
    <t xml:space="preserve">En el marco de la el marco de la estrategia de Rendición de Cuentas mediante audiencia  publica,   se llevo a cabo una consulta previa con la ciudadania para identificar los temas, servicios e información de su preferencia y realizar preguntas y aportes. </t>
  </si>
  <si>
    <t>OK . Verificad soporte</t>
  </si>
  <si>
    <t>4.2</t>
  </si>
  <si>
    <t>Publicar en la página WEB, Informe de Resultados de la Audiencia publica de Rendición de Cuentas.</t>
  </si>
  <si>
    <t xml:space="preserve">Informe de resultados de la Audiencia Pública de rendición de cuentas </t>
  </si>
  <si>
    <t xml:space="preserve">La actividad no reporta avance en el primer cuatrimestre, puesto que, no se ha llevado a cabo la audiencia pública de rendición de cuentas en este periodo. Se tiene estimado programar la Audiencia pública en el último bimestre 2020 y ser evaluado sus resultados en el III cuatrimestre.  </t>
  </si>
  <si>
    <t>Publicada en pagina web / https://www.aerocivil.gov.co/atencion/participacion/rendicion-de-cuentas</t>
  </si>
  <si>
    <t>Se adjunta la presentacion en PowerPoint, el informe especifico de la gestiòn y el informes de resultados de la audiencia publica</t>
  </si>
  <si>
    <t>4.3</t>
  </si>
  <si>
    <t>Evaluar, elaborar y publicar Informe  de evaluación del proceso de Rendición de Cuentas</t>
  </si>
  <si>
    <t xml:space="preserve">Informe de Evaluación del proceso de Rendición de Cuentas. </t>
  </si>
  <si>
    <t>Oficina de Control Interno</t>
  </si>
  <si>
    <t>Consultar evidencias en Teams / carpeta "componente 3 Rendición de cuentas  / actividad 4.3</t>
  </si>
  <si>
    <t xml:space="preserve">Se evidenia que el 5 de mazo de 2020 presentan informe de evaluación de rendicion de cuentas de la vigencia 2019. por lo tanto se considera que para el cuatrenio presentan un informe de seguimiento cumpliendo así el n el 100% en el cuatrimestre evaluado 
En el acumulado anual van en el 33% dado que son tres informes de ley que deben presentar en la vigencia anotando que en el primer cuatrenio de la vigencia presentan informe correspondiente al último periodo de la vigencia anterior. </t>
  </si>
  <si>
    <t xml:space="preserve">COMPONENTE 4 : ATENCION AL CIUDADANO </t>
  </si>
  <si>
    <t>Subcomponente 4 proceso 1
Estructura administrativa y Direccionamiento estratégico</t>
  </si>
  <si>
    <t>Actualizar la caracterización de ciudadanos y grupos de interés de la Aerocivil</t>
  </si>
  <si>
    <t>Caracterización de ciudadanos y grupos de interés</t>
  </si>
  <si>
    <t>Secretaria General / Grupo Atención al Ciudadano</t>
  </si>
  <si>
    <t>Consultar evidencias en Teams / carpeta "componente 4 Atención al ciudadano  / actividad 1.1</t>
  </si>
  <si>
    <t>Se cuenta con un avance del documento que describe los parámetros establecidos en la Guía de Caracterización de Ciudadanos, Usuarios y Grupos de Interés del PNSC/DNP-DAFP-Vicepresidencia de la República-MINTIC, así temnién, un cronograma para el levantamiento de la caracterización.</t>
  </si>
  <si>
    <t xml:space="preserve">El formulario de caracterización  estuvo disponible desde el 17 de julio al 30 de septiembre de 2020. Con corte a 01 de octubre el formulario fué diligenciado por 614 personas de los Grupos de Interés de la entidad. Una vez depurada dicha información se obtuvo un total de 596 encuestas.
El Grupo de Atención al Ciudadano realizó la depuración y análisis de los resultados obtenidos en el formulario de caracterización. De igual forma, elaboró el documento final de caracterización de ciudadanos, usuarios y grupos de interés con la información recolectada, el cual ya fue oficializado en el Sistema de Gestión - Calidad.
El día 15 de diciembre se realizó la presentación final de los resultados obtenidos al Cómite de Gestión y Desempeñó y el documento fue publicado en la página web
</t>
  </si>
  <si>
    <t>ok. Evidencia confirmada</t>
  </si>
  <si>
    <t>Programar y ejecutar actividades de formación a los servidores públicos, orientadas al desarrollo de competencias para fortalecer el servicio brindado a los ciudadanos.</t>
  </si>
  <si>
    <t>No. actividades académicas realizadas /  No. actividades académicas programadas</t>
  </si>
  <si>
    <t>Secretaria General / Dirección de Talento Humano</t>
  </si>
  <si>
    <t>Segundo, tercero y cuarto trimestre del año</t>
  </si>
  <si>
    <t>Consultar evidencias en Teams / carpeta "componente 4 Atención al ciudadano  / actividad 1.2</t>
  </si>
  <si>
    <r>
      <t xml:space="preserve">La Aeronáutica Civil en el marco del desarrollo de competencias (del ser, del saber y del hacer), programa dentro de su Plan Institucional de Capacitación – PIC, actividades de formación orientadas a mejorar las competencias que permiten a los servidores públicos fortalecer el servicio brindado a los ciudadanos:
A. Equidad de Género (6 actividades)
B. Gobernanza para la paz y la participación en alianza con la Defensoría del Pueblo  (6 actividades)
C. Modelo Integrado de Planeación y Gestión MIPG – DAFP (12 actividades)
D. Curso virtual “Integridad, Transparencia y Lucha contra la Corrupción” – DAFP
E. Atención al usuario (3 actividades )
F. Calidad del servicio (3 actividades)
G. Liderazgo y Trabajo en Equipo (3 actividades) 
H. Desarrollo de Habilidades Gerenciales (3 actividades)
I. Habilidades Comunicativas y Comunicación Efectiva - Comunicación Asertiva (3 actividades)
J. Gestión de PQR (1 actividad)
Las actividades están programadas para desarrollarse </t>
    </r>
    <r>
      <rPr>
        <sz val="11"/>
        <color rgb="FFFF0000"/>
        <rFont val="Arial"/>
        <family val="2"/>
      </rPr>
      <t xml:space="preserve">entre el segundo, tercero y cuarto trimestre de la presente vigencia.
</t>
    </r>
    <r>
      <rPr>
        <sz val="11"/>
        <color theme="1"/>
        <rFont val="Arial"/>
        <family val="2"/>
      </rPr>
      <t xml:space="preserve">
A 30 de abril  de 2020, un total de 100 personas, entre servidores públicos y contratistas, realizaron y aprobaron el curso curso virtual "Integridad, Transparencia y Lucha Contra la Corrupción". Otras, 95 personas se encuentran desarrollando los contenidos. 
</t>
    </r>
    <r>
      <rPr>
        <b/>
        <sz val="12"/>
        <color rgb="FFFF0000"/>
        <rFont val="Arial"/>
        <family val="2"/>
      </rPr>
      <t xml:space="preserve">Se sugiere revisar indicador  y precisar . Igualmente aclarar los periodos de compromiso dado que se observa diferencias entre la fecha programada y la respuesta dada de avance. </t>
    </r>
  </si>
  <si>
    <t>https://teams.microsoft.com/_#/files/General?threadId=19%3A5f3c73c045344ab8ae8f057818222a88%40thread.tacv2&amp;ctx=channel&amp;context=III%2520CUATRIMESTRE&amp;rootfolder=%252Fsites%252FSEGUIMIENTOPAAC2020%252FShared%2520Documents%252FGeneral%252FComponente%25204%2520Atenci%25C3%25B3n%2520al%2520ciudadano%252F1.2%2520DTH%252FIII%2520CUATRIMESTRE</t>
  </si>
  <si>
    <t>Subcomponente / proceso 2 Fortalecimiento de los canales de atención</t>
  </si>
  <si>
    <t xml:space="preserve">Generar un documento que sirva de guía técnica normativa a la Dirección de Infraestructura y las Direcciones Regionales, para que contemplen en los diseños y adecuaciones de las áreas, las condiciones de accesibilidad que deben cumplir los espacios físicos de la Entidad, en cumplimiento de lo establecido en la NTC 6047 de 2013. </t>
  </si>
  <si>
    <t>Un (1) Documento de guía técnica de cumplimiento normativo en accesibilidad para los espacios físicos de la Aerocivil</t>
  </si>
  <si>
    <r>
      <t xml:space="preserve">La Entidad en sus diferentes centros de trabajo, procura garantizar los sistemas de acceso determinados en la NTC 6047 de 2013, durante el 2019 se solicitaron a la Dirección de Infraestructura ajustes en algunos lugares, que aún no cumplen con estos requerimientos, sin respuesta a la fecha. Para 2020, se tiene previsto realizar visitas de seguimiento a partir del segundo trimestre de esta vigencia (es de aclarar que éstas se realizarán dependiendo de como se desenvuelva la situación generada en el país con el COVID-19). 
</t>
    </r>
    <r>
      <rPr>
        <b/>
        <sz val="12"/>
        <color rgb="FFFF0000"/>
        <rFont val="Arial"/>
        <family val="2"/>
      </rPr>
      <t xml:space="preserve">
Se sugiere revisar indicador ( Documento o visitas de seguimiento - cronogrma)</t>
    </r>
  </si>
  <si>
    <t>https://teams.microsoft.com/_#/files/General?threadId=19%3A5f3c73c045344ab8ae8f057818222a88%40thread.tacv2&amp;ctx=channel&amp;context=III%2520CUATRIMESTRE&amp;rootfolder=%252Fsites%252FSEGUIMIENTOPAAC2020%252FShared%2520Documents%252FGeneral%252FComponente%25204%2520Atenci%25C3%25B3n%2520al%2520ciudadano%252F2.1%2520DTH%252FIII%2520CUATRIMESTRE</t>
  </si>
  <si>
    <t xml:space="preserve">El documento ya se encuentra revisado y aprobado en el Sistema de Gestión GDIR-2.0-08-003 GUIA PARA LA GESTION DE INFRAESTRUCTURA FRENTE A LA ACCESIBILIDAD DE USUARIOS A LAS INSTALACIONES FISICAS DE LA AERONAUTICA CIVIL DE COLOMBIA V1
</t>
  </si>
  <si>
    <t>Subcomponente / proceso 3 Talento Humano</t>
  </si>
  <si>
    <t xml:space="preserve">Realizar capacitaciones para fortalecer las competencias de los servidores públicos que atienden directamente a los ciudadanos. </t>
  </si>
  <si>
    <t>Actividades académicas y programas de formación desarrollados / Actividades académicas y programas de formación programados *100</t>
  </si>
  <si>
    <t>100%
CUMPLIDO
31/03/2020</t>
  </si>
  <si>
    <t>Consultar evidencias en Teams / carpeta "componente 4 Atención al ciudadano  / actividad 3.1</t>
  </si>
  <si>
    <t xml:space="preserve">Solicitar: el proceso liderado  por la  Direccion de Talento Humano de  levantamiento  de  necesidades  de Aprendizaje  Organizacional (DNAO),  se realizó en el marco del desarrollo de competencias (del Hacer, del Saber, y del Ser) priorizando los  ejes temáticos del Plan nacional de  Formación y capacitación ( Gobernanza para la Paz, Gestión del Conocimiento y Creación de Valor público ) alineado al Plan Estratégico Institucional 2030 y  requerimientos realizados por entidades internacionales como la OACI, Reglamentos Aeronáuticos RAC y  Plan de Navegación Aérea y Decreto  475 de 2019, en lo relacionado  con  el acceso  a la capacitación y estímulos de los  servidores  públicos independiente de su tipo de vinculación. </t>
  </si>
  <si>
    <t>La ruta de consulta para acceder a la información es:
http://www.aerocivil.gov.co/cea/Informe-de-Gestion/Paginas/Seguimiento-de-Ejecucion.aspx
http://www.centrodeestudiosaeronauticos.edu.co/cea/Informe-de-Gestion/Paginas/PIC.aspx
https://teams.microsoft.com/_#/files/General?threadId=19%3A5f3c73c045344ab8ae8f057818222a88%40thread.tacv2&amp;ctx=channel&amp;context=III%2520CUATRIMESTRE&amp;rootfolder=%252Fsites%252FSEGUIMIENTOPAAC2020%252FShared%2520Documents%252FGeneral%252FComponente%25204%2520Atenci%25C3%25B3n%2520al%2520ciudadano%252F3.1%2520DTH%2520CEA%2520AC%252FIII%2520CUATRIMESTRE</t>
  </si>
  <si>
    <t>La Aeronáutica Civil en el marco del desarrollo de competencias (del ser, del saber y del hacer), programa dentro de su Plan Institucional de Capacitación – PIC, actividades de formación orientadas a mejorar las competencias que permiten a los servidores públicos fortalecer el servicio brindado a los ciudadanos:
A. Atención al usuario (3 actividades) en alianza con Ministerio de Transporte y Cámara de Comercio de Bogotá 
Total de actividades realizadas: 2 
Total de participantes: 54
Atención al Ciudadano - Servicio Integral de Atención al usuario - ESAP -
Total de actividades realizadas: 1
Total participantes: 18     
B. Calidad del servicio (3 actividades) en alianza con la Cámara de Comercio de Bogotá 
Total de actividades realizadas: 1 
Total de participantes: 38
Gestión del Servicio con calidad en alianza con la ESAP
Total de actividades realizadas: 1  
Total participantes: 18
C. Habilidades Comunicativas y Comunicación Efectiva - Comunicación Asertiva contrato con la Universidad Sergio Arboleda
Actividades desarrolladas: 2
Total participantes: 20
D. Gestión de PQR (1 actividad) en alianza con el Departamento Administrativo de la Función Pública, programada para octubre de 2020, de acuerdo a lo registrado en el calendario del DAFP.
Total de actividades realizadas: 1
Total participantes: 12
De las 10 actividades programadas para la vigencia 2020 se ejecutaron 8, las dos restantes se ejecutarán en el primer trimestre de 2021. Lo anterior, debido a que el Centro de Estudios Aeronáuticos suspendió hasta el 31 de enero de 2021 el contrato 20000932 02 H3 DE 2020” ADQUIRIR LA PRESTACIÓN DE SERVICIOS DE EDUCACIÓN INFORMAL PARA EL PERSONAL DE LA AEROCIVIL DE ACUERDO CON EL PLAN INSTITUCIONAL DE CAPACITACIÓN 2020”. Esta situación se presentó por:
Emergencia sanitaria (COVID -19), por este motivo varios servidores de la Entidad se han visto afectados, lo que no les ha permitido atender las capacitaciones programadas, de igual manera esto ha generado que los funcionarios activos tengan que ejecutar otras obligaciones para dar cumplimiento con los objetivos institucionales, dando prioridad a las necesidades del servicio.
Que conforme al desastre natural que ocasionó el huracán Iota en el archipiélago de San Andrés Providencia y Santa Catalina, varios funcionarios de las diferentes regionales del país tuvieron que desplazarse a apoyar la operación aeronáutica dado que, como resultado de dicho desastre natural, muchos servidores públicos del archipiélago se vieron afectados.
Que conforme a las consideraciones anteriores que constituyen una fuerza mayor y dada la importancia de que los servidores públicos puedan acceder a las capacitaciones contratadas para el fortalecimiento de sus competencias operacionales y administrativas, se hace pertinente suspender el contrato para garantizar que con posterioridad se puedan aprovechar los procesos de transferencia y gestión del conocimiento
relacionados con las líneas del saber del objeto contractual.</t>
  </si>
  <si>
    <t xml:space="preserve">SE verificaron los soportes en TEAms donde  Justifican que por fuerza mayor se suspendio contrato que ocasiono que  quedaran pendientes 2 actividades academicas por cunplir, reprogramadas para el 2021.  </t>
  </si>
  <si>
    <t xml:space="preserve">Programar: el  Plan Institucional de Capacitación 2020 contempla las actividades académicas en diferentes áreas del conocimiento y organización curricular, que dan cuenta de las necesidades definidas por las diferentes dependencias de la Entidad como resultados de un análisis centrado por grupos de valor liderado por la Dirección de Talento Humano en  el segundo semestre de la vigencia 2019 y ejecutado por el CEA en el año 2020, en cumplimiento del rol misional de proveedor de servicios educativos.
Se realiza reunion con el objetivo de tratar  temas de seguimiento a la ejecucion de programacion, al Plan de Adquisiciones de los  proyectos  de  inversion 2403 con los Grupos CEA y del Proyecto  de Inversion 2499 con la Direccion de la Direccion de Talento Humano.
Fuente de Información: Información reportada  por  las  áreas  académicas: Grupo Academico, Grupo de Extension y proyeccion Social  , Grupo Investigacion  del  CEA  y  el  aplicativo  SIA II- Alejandria.   </t>
  </si>
  <si>
    <t xml:space="preserve">Consultar evidencias en la pagina web de la aerocivil / atención al ciudadano / CEA / Seguimiento ejecución PIC y oferta academica 2020 
</t>
  </si>
  <si>
    <r>
      <t xml:space="preserve">Resultados: a corte 31 de  marzo de 2020, se refleja un acumulado de 441 servidores públicos capacitados, ( un total de asistentes 469 funcionarios de la Aeronáutica Civil, dado que algunos de ellos tomaron más  de 2  capacitaciones,  en temas  de  fortalecimiento  institucional y Seguridad Operacional  y de la Aviación Civil. 
Se realizaron 49  capacitaciones. 
</t>
    </r>
    <r>
      <rPr>
        <b/>
        <sz val="12"/>
        <color rgb="FFFF0000"/>
        <rFont val="Arial"/>
        <family val="2"/>
      </rPr>
      <t xml:space="preserve">No se informa de cuantas capacitaciones se programaron y cuantas se ejecutaron en el periodo reportado. El 7% reportado de donde sale? ..
Igualmente se observa que informan del N° de funcionarios capacitados pero este no es congruente con el indicador de medición expresado
Igualmente se sugiere que el vanace debe ser consolidado y concertado entre las dos áreas ya que solo se registra un indicador. 
se sugiere revisar  indicador </t>
    </r>
    <r>
      <rPr>
        <sz val="11"/>
        <color theme="1"/>
        <rFont val="Arial"/>
        <family val="2"/>
      </rPr>
      <t xml:space="preserve">
</t>
    </r>
    <r>
      <rPr>
        <b/>
        <sz val="11"/>
        <color rgb="FFFF0000"/>
        <rFont val="Arial"/>
        <family val="2"/>
      </rPr>
      <t>PROXIMO  MONITOREO  II CUATRIMESTRE (Sep 4))</t>
    </r>
  </si>
  <si>
    <t>Subcomponente / proceso 4 Normativo y procedimental</t>
  </si>
  <si>
    <t>Revisar, actualizar, aprobar y publicar una acto administrativo interno de PQRSD</t>
  </si>
  <si>
    <t xml:space="preserve">Una (1) acto administrativo firmado y publicado </t>
  </si>
  <si>
    <t xml:space="preserve">Secretaría General / Grupo de atención al ciudadano </t>
  </si>
  <si>
    <t>Consultar evidencias en Teams / carpeta "componente 4 Atención al ciudadano  / actividad 4.1</t>
  </si>
  <si>
    <r>
      <t xml:space="preserve">El  acto administrativo de reglamentación de PQRSD  fue documentado y  se encuentra en proceso de revisión en la Oficina Asesora Juridica de la entidad, para su posterior aprobación y publicación.
</t>
    </r>
    <r>
      <rPr>
        <b/>
        <sz val="11"/>
        <color rgb="FFFF0000"/>
        <rFont val="Arial"/>
        <family val="2"/>
      </rPr>
      <t>PROXIMO  MONITOREO  II CUATRIMESTRE (Sep 4))</t>
    </r>
  </si>
  <si>
    <t xml:space="preserve">Se revisó, actualizó y aprobó el acto administrativo de PQRSD con Resolución 002290 del 23 de noviembre de 2020. 
Publicado en web . </t>
  </si>
  <si>
    <t xml:space="preserve">Ok .  Se confirmo aprobacion publicacion web. 
</t>
  </si>
  <si>
    <t>5.3</t>
  </si>
  <si>
    <t>Realizar encuesta de percepción a los ciudadanos respecto a la calidad de los tramites y servicios ofrecidos por la entidad</t>
  </si>
  <si>
    <t>Cuatro (4) Informes con el análisis de los resultados de la percepción de los ciudadanos</t>
  </si>
  <si>
    <t>Consultar evidencias en Teams / carpeta "componente 4 Atención al ciudadano  / actividad 5.3</t>
  </si>
  <si>
    <t xml:space="preserve">Se realizó la encuesta, la cual se encuentra publicada en la página web de la entidad y el informe fue publicado en el siguiente link: http://www.aerocivil.gov.co/atencion/atencionpqrd/informe-de-pqrd.
</t>
  </si>
  <si>
    <t>"Teniendo en cuenta, que la entidad se encontraba realizando el ejercicio de caracterización de ciudadanos, usuarios y grupos de interés, y con el fin de no saturar a los ciudadanos con encuestas, para el tercer trimestre se decidió que todo el esfuerzo debía estar enfocado en obtener un resultado favorable en la encuesta de caracterización. Dada esta estrategia se obtuvo un resultado de 596 encuestas para analizar y realizar el ejercicio de caracterización. 
Una vez se tenga el informe final, será publicado en la página web de la entidad. 
"</t>
  </si>
  <si>
    <t xml:space="preserve">Se confirma resultados de la evidencias 
El informe fue publicado en la página web de la entidad en el siguiente enlace: https://www.aerocivil.gov.co/atencion/atencionpqrd/informe-de-pqrd y los resultados de la encuesta los puede encontrar en el numeral V. Percepción de los Ciudadanos, </t>
  </si>
  <si>
    <t xml:space="preserve">COMPONENTE 5 : TRANSPARENCIA Y ACCESO DE  LA INFORMACIÓN </t>
  </si>
  <si>
    <t>SEGUIMIENTO III  CUATRIMESTRE 31/12/2020</t>
  </si>
  <si>
    <t>Subcomponente / proceso 1 Lineamientos de Transparencia
Activa</t>
  </si>
  <si>
    <t>Cumplimiento de las actividades contempladas en la matriz de Política de Gobierno digital</t>
  </si>
  <si>
    <t>Matriz de seguimiento Gobierno Digital</t>
  </si>
  <si>
    <t xml:space="preserve">Secretaría General / Dirección Informática </t>
  </si>
  <si>
    <t>38,3%</t>
  </si>
  <si>
    <t>Consultar evidencias en Teams / carpeta "componente 5 Transparencia y Acceso de la información   / actividad 1.1 
Matriz de seguimiento Gobierno Digital</t>
  </si>
  <si>
    <t>Se realizo el AUTODIAGNÓSTICO DE GESTIÓN POLÍTICA DE GOBIERNO DIGITAL realizado a 30 de marzo, sobre el cual se formularon las actividades para su ejecución en el segundo trimestre de la presente vigencia.</t>
  </si>
  <si>
    <r>
      <rPr>
        <b/>
        <sz val="10"/>
        <color theme="1"/>
        <rFont val="Arial"/>
        <family val="2"/>
      </rPr>
      <t>ETAPA I</t>
    </r>
    <r>
      <rPr>
        <sz val="10"/>
        <color theme="1"/>
        <rFont val="Arial"/>
        <family val="2"/>
      </rPr>
      <t xml:space="preserve">
Autodiagnóstico. 
Link de acceso a portal de MINTIC. 
https://autodiagnosticogobdigital.gov.co/process/visualizaevidencias
**Se carga archivo en el equipo PAAC de teams.
</t>
    </r>
    <r>
      <rPr>
        <b/>
        <sz val="10"/>
        <color theme="1"/>
        <rFont val="Arial"/>
        <family val="2"/>
      </rPr>
      <t xml:space="preserve">ETAPA II </t>
    </r>
    <r>
      <rPr>
        <sz val="10"/>
        <color theme="1"/>
        <rFont val="Arial"/>
        <family val="2"/>
      </rPr>
      <t xml:space="preserve">
Se relaciona el enlace donde se evidencia el listado de acciones de plan de mejora llamado FORMATO ESTANDAR PLAN DE ACCION-MIPG-PGD, ubicado en la carpeta de teams del equipo teams. 
</t>
    </r>
    <r>
      <rPr>
        <b/>
        <sz val="10"/>
        <color theme="1"/>
        <rFont val="Arial"/>
        <family val="2"/>
      </rPr>
      <t>ETAPA III</t>
    </r>
    <r>
      <rPr>
        <sz val="10"/>
        <color theme="1"/>
        <rFont val="Arial"/>
        <family val="2"/>
      </rPr>
      <t xml:space="preserve">
Se relaciona el enlace donde se almacenan las evidencias en la carpeta de Politica de Gobierno Digital del equipo MIPG en teams:</t>
    </r>
  </si>
  <si>
    <r>
      <t xml:space="preserve">Con el objetivo de realizar seguimiento a la política de gobierno digital y teniendo en cuenta la filosofía de mejora continua, se establecieron las siguientes etapas, las cuales tiene asociadas los porcentajes de peso sobre el avance de la meta. 
</t>
    </r>
    <r>
      <rPr>
        <b/>
        <sz val="10"/>
        <color theme="1"/>
        <rFont val="Arial"/>
        <family val="2"/>
      </rPr>
      <t>ETAPA I- Autodiagnóstico (30%).</t>
    </r>
    <r>
      <rPr>
        <sz val="10"/>
        <color theme="1"/>
        <rFont val="Arial"/>
        <family val="2"/>
      </rPr>
      <t xml:space="preserve">
En los meses de julio y agosto se realizo el autodiagnóstico en referencia a las nuevos criterios de política de Gobierno Digital de parte de MINTIC en su totalidad. Se toma como evidencia el link de acceso a la plataforma online destinada para el registro del autodiagnóstico. Por lo anterior el avance total es del 100% de la etapa de autodiagnóstico.
</t>
    </r>
    <r>
      <rPr>
        <b/>
        <sz val="10"/>
        <color theme="1"/>
        <rFont val="Arial"/>
        <family val="2"/>
      </rPr>
      <t xml:space="preserve">ETAPA II- Definición plan de mejora (30%). </t>
    </r>
    <r>
      <rPr>
        <sz val="10"/>
        <color theme="1"/>
        <rFont val="Arial"/>
        <family val="2"/>
      </rPr>
      <t xml:space="preserve">
De acuerdo al nuevo autodiagnóstico, en el III cuatrimestre, se ajustó el plan de acción con alternativas de mejora para loa 2 Indicadores de Cumplimiento (1. Arquitectura empresarial. 2. Seguridad de la información) y los 2 Indicadores de Transición (3.Empoderamiento de los ciudadanos a través de un Estado Abierto. 4. Tramites y servicios en linea o parcialmente en linea). Por lo cual el avance total de la etapa corresponde 100%.
</t>
    </r>
    <r>
      <rPr>
        <b/>
        <sz val="10"/>
        <color theme="1"/>
        <rFont val="Arial"/>
        <family val="2"/>
      </rPr>
      <t>ETAPA III- Desarrollo del plan de acción con alternativas de mejora vigencia 2020 (40%).</t>
    </r>
    <r>
      <rPr>
        <sz val="10"/>
        <color theme="1"/>
        <rFont val="Arial"/>
        <family val="2"/>
      </rPr>
      <t xml:space="preserve">
La etapa III prevee cumplimientos semestrales en cada año. Algunas actividades de mejora continua tienen cumplimiento en las vigencias 2021, 2022 y 2023. El avance se verirfica para el semestre 2 año 2020. </t>
    </r>
    <r>
      <rPr>
        <sz val="10"/>
        <rFont val="Arial"/>
        <family val="2"/>
      </rPr>
      <t xml:space="preserve">A la fecha es del 80%. 
Con el inicio de nuevos proyectos y adjudicacion en el 2021 se lograra el desarrollo a cabalidad de las acciones de mejora, que permitan culimnar los metas propuestas. </t>
    </r>
  </si>
  <si>
    <t xml:space="preserve">Veriificadas evidencias </t>
  </si>
  <si>
    <t xml:space="preserve">1.2 </t>
  </si>
  <si>
    <t>Monitorear la actualización del módulo hoja de vida en el Sistema de Información y Gestión del Empleo Público- SIGEP, en cumplimiento a lo establecido con la normatividad vigente.</t>
  </si>
  <si>
    <t xml:space="preserve">Total de servidores públicos con el módulo de hoja de vida monitoreado en el SIGEP /Total de la planta provista a fecha de corte del informe *100 </t>
  </si>
  <si>
    <t xml:space="preserve">Secretaria General / Dirección de Talento Humano </t>
  </si>
  <si>
    <t xml:space="preserve">Mensual </t>
  </si>
  <si>
    <t xml:space="preserve"> 37 % hojas de vida actualizadas 
 30%de la planta de personal actualizada </t>
  </si>
  <si>
    <t>Consultar evidencias en Teams / carpeta "componente 5 Transparencia y Acceso de la información   / actividad 1.1</t>
  </si>
  <si>
    <r>
      <t xml:space="preserve">1. Durante el periodo comprendido entre el 01 de enero al 30 de abril de 2020, se continuo el trabajo iniciado en el año 2019. A la fecha 1061 servidores públicos actualizaron su hoja de vida en el aplicativo SIGEP, lo que equivale a un 38% de la planta provista a la fecha de corte del informe, que fue de 2778. 
2. Hemos venido trabajando en conjunto con el DAFP, para actualizar la plata de personal de acuerdo a los cambios producidos en la estructura de la Aerocivil con el Decreto 823 de mayo de 2017, a 30 de abril de 2020 se ha registrado un avance del 30%.  
</t>
    </r>
    <r>
      <rPr>
        <b/>
        <sz val="12"/>
        <color rgb="FFFF0000"/>
        <rFont val="Arial"/>
        <family val="2"/>
      </rPr>
      <t xml:space="preserve">Se promedio el avance reportado . Sin embargo la responsabilidad de la meta no recae en la Direccion de Talento Humano. se sugiere revisar </t>
    </r>
  </si>
  <si>
    <t>https://teams.microsoft.com/_#/files/General?threadId=19%3A5f3c73c045344ab8ae8f057818222a88%40thread.tacv2&amp;ctx=channel&amp;context=III%2520CUATRIMESTRE&amp;rootfolder=%252Fsites%252FSEGUIMIENTOPAAC2020%252FShared%2520Documents%252FGeneral%252FComponente%25205%2520Transparencia%2520y%2520Acceso%2520de%2520la%2520Informaci%25C3%25B3n%252F1.2%2520DTH%252FIII%2520CUATRIMESTRE</t>
  </si>
  <si>
    <t xml:space="preserve">El Grupo de Carrera Administrativa de la Dirección de Talento Humano, entre los meses de septiembre y diciembre de 2020, monitoreó la actualización del módulo de hoja de vida en el total de la planta de servidores públicos de 2796, así se pudo determinar que: 
- 1896 servidores públicos actualizaron el módulo de hoja de vida en el SIGEP, lo que equivale al 76%. 
- 900 servidores públicos están pendientes por actualizar la información, lo que equivale al 24%. 
Cabe resaltar, que el Grupo de Carrera Administrativa cuenta con una servidora pública encargada exclusivamente a la administración del aplicativo y prestar la asesoría permanente a los servidores públicos que lo requiera a través de Microsoft Teams, correo electrónico y celular. 
En el último cuatrimestre trimestre del año 2020, la Dirección de Talento Humano realizó acciones, como recordatorios enviados por correo electrónico, envío de comunicado y asesorías personalizada,  que permitierón aumentar el número de servidores públicos con la información de la hoja de vida al día en el SIGEP. 
</t>
  </si>
  <si>
    <t>1..3</t>
  </si>
  <si>
    <t xml:space="preserve">Monitorear la actualización del módulo declaración de bienes y rentas de la vigencia 2019, en el Sistema de Información y Gestión del Empleo Público- SIGEP, en cumplimiento a lo establecido con la normatividad vigente.  </t>
  </si>
  <si>
    <t>Total de servidores público con el módulo de declaración de bienes y rentas vigencia 2019  monitoreado en el SIGEP / Total de la planta provista a fecha de corte del informe *100</t>
  </si>
  <si>
    <t>https://teams.microsoft.com/_#/files/General?threadId=19%3A5f3c73c045344ab8ae8f057818222a88%40thread.tacv2&amp;ctx=channel&amp;context=III%2520CUATRIMESTRE&amp;rootfolder=%252Fsites%252FSEGUIMIENTOPAAC2020%252FShared%2520Documents%252FGeneral%252FComponente%25205%2520Transparencia%2520y%2520Acceso%2520de%2520la%2520Informaci%25C3%25B3n%252F1.3%2520DTH%252FIII%2520CUATRIMESTRE</t>
  </si>
  <si>
    <t xml:space="preserve">En el periodo último cuatrimestre de 2020, se monitoreó la actualización del módulo declaración de bienes y rentas en el total de la planta de servidores públicos de 2796, así se pudo identificar que: 
- 2394 servidores públicos diligenciaron la declaración de bienes y rentas en el SIGEP, lo que equivale al 87%. 
- 402 servidores públicos están pendientes por actualizar la información, lo que equivale al 13%. 
La Dirección de Talento Humano remitio al Grupo de Investigaciones Disciplinarias el listado de los servidores pendientes por esta actualización, ya que el Decreto No.484 de 2017, dando cumplimiento al plan de acción estructurado según auditoría efectuada por la Oficina de Control Interno.
Cabe resaltar, que el Grupo de Carrera Administrativa cuenta con una servidora pública encargada exclusivamente a la administración del aplicativo y prestar la asesoría permanente a los servidores públicos que lo requiera a través de Microsoft Teams, correo electrónico y celular. </t>
  </si>
  <si>
    <t>1.4</t>
  </si>
  <si>
    <t>Elaborar y Publicar inventario de información clasificada y reservada</t>
  </si>
  <si>
    <t xml:space="preserve">Documento con inventario actualizado </t>
  </si>
  <si>
    <t>Secretaría General / Grupo de archivo</t>
  </si>
  <si>
    <t xml:space="preserve">Consultar http://intranet/gestion iinstitucional / gestion - documental / actas </t>
  </si>
  <si>
    <r>
      <t xml:space="preserve">A 30 de abril se cuenta con un avance del 36.5%, teneindo en cuenta que la elaboración de las Tablas de Retención Documental permite obtener los Cuadros de Control de Acceso - CCA que determinarán el inventario de la información clasificada y reservada.
</t>
    </r>
    <r>
      <rPr>
        <b/>
        <sz val="11"/>
        <color rgb="FFFF0000"/>
        <rFont val="Arial"/>
        <family val="2"/>
      </rPr>
      <t xml:space="preserve">Adjuntar evidencias de avace </t>
    </r>
  </si>
  <si>
    <t>Teams / carpeta "componente 5 Transparencia y Acceso de la información / Actividad 1.4</t>
  </si>
  <si>
    <t>Se cuenta con Tablas de Control de Acceso, brindando a los usuarios permisos de acceso a los documentos.</t>
  </si>
  <si>
    <t xml:space="preserve">Se verificaron evidencias en TEAMS y pagina web boton de transparencia 
</t>
  </si>
  <si>
    <t>1.5</t>
  </si>
  <si>
    <t>Rediseño del acceso a la información de la gestión contractual actualizada y publicada en a pagina web</t>
  </si>
  <si>
    <t>Vinculo directo y mejorado en la pagina web</t>
  </si>
  <si>
    <t>Secretaria General / Dirección Administrativa</t>
  </si>
  <si>
    <t>Pantallazo soporte cargado en la carpeta correspondiente y pagina web de la Entidad.
Consultar evidencias en Teams / carpeta "componente 5 Transparencia y Acceso de la información   / actividad 1.5</t>
  </si>
  <si>
    <t>Se implementó banner pagina web de la Entidad, con visualización principal. Lo que corresponde al cumplimiento del 100%.</t>
  </si>
  <si>
    <t>Actividad y meta cumplida en el primer cuatrimestre</t>
  </si>
  <si>
    <t>OK</t>
  </si>
  <si>
    <t>1.6</t>
  </si>
  <si>
    <t>Desarrollar primer encuentro de proveedores de la Aerocivil, para socializar el Plan Anual de Adquisiciones - PAA y el proceso de gestión de compra y contratación publica y aplicar herramienta de medición de percepción</t>
  </si>
  <si>
    <t>Evento realizado</t>
  </si>
  <si>
    <t>Consultar evidencias en Teams / carpeta "componente 5 Transparencia y Acceso de la información   / actividad 1.6
Controles de asistencia al evento, invitación,  instrumento de percepción aplicado, agenda del evento y presentación.</t>
  </si>
  <si>
    <t>Se realizo la feria de transparencia el dia 13 de marzo en el auditorio CEA, en el cual se socializó el Plan Anual de Adquisiciones - PAA y el proceso de gestión de compra y contratación publica, como tambien se aplicó la herramientas de medición de la percepción, con una asistencia de 136 interesados,77 externos y 59 de la Aerocivil</t>
  </si>
  <si>
    <t>Este instrumento establece políticas para el índice de información clasificada y reservada de la entidad y brinda las condiciones de acceso y seguridad de la información</t>
  </si>
  <si>
    <t>Subcomponente / proceso 2 Lineamientos de Transparencia
Pasiva</t>
  </si>
  <si>
    <t xml:space="preserve">Seguimiento al cumplimiento de las respuestas de los derechos de petición </t>
  </si>
  <si>
    <t>Formato de seguimiento diligenciado</t>
  </si>
  <si>
    <t xml:space="preserve">Secretaria General / Grupo de Atención al Ciudadano </t>
  </si>
  <si>
    <t>Mensual</t>
  </si>
  <si>
    <t>Consultar evidencias en Teams / carpeta "componente 5 Transparencia y Acceso de la información   / actividad 2.1</t>
  </si>
  <si>
    <t>Se realizaron 4 seguimientos mensuales a las dependencias mediante correo electrónico (17 de enero, 17 de febrero, 16 de marzo y 8 de abril de 2020) de 12 que se realizaran en el año a los derechos de petición, las evidencias se guardarán en BOG 7 una vez pase la contingencia de COVID 19. 
Se soporta con el archivo de seguimiento a Derechos de petición por parte del Grupo de Atención al Ciudadano.</t>
  </si>
  <si>
    <t xml:space="preserve">Consultar evidencias en Teams / carpeta "componente 5 Transparencia y acceso a la informacion  / actividad 2.1 </t>
  </si>
  <si>
    <t>"A 14 de noviembre se han realizado once (11) seguimientos mensuales con las dependencias, de la siguiente manera:
Primer cuatrimestre: Se realizaron 4 seguimientos mensuales a las dependencias mediante correo electrónico (17 de enero, 17 de febrero, 16 de marzo y 8 de abril de 2020) 
Segundo Cuatrimestre: Se realizaron 4 seguimientos mensuales a las dependencias mediante correo electrónico (26 de mayo, 26 de junio, el 28 julio de y 28  de agosto de 2020)
Tercer Cuatrimestre: Se realizaron 4 seguimientos mensuales a las dependencias mediante correo electrónico ( 30 de septiembre, 20 de octubre, 9 de noviembre, 14 de diciembre de 2020
Las evidencias pueden ser consultadas en el sistema de gestión ISOLUCION. 
Se soporta con el archivo de seguimiento a Derechos de petición del Grupo de Atención al Ciudadano."</t>
  </si>
  <si>
    <t>Diseño e implementación del plan de capacitación para los servidores públicos y contratistas involucrados en el proceso de gestión  y contrataciones publicas</t>
  </si>
  <si>
    <t>Plan de capacitación implementado</t>
  </si>
  <si>
    <t xml:space="preserve">Secretaria General /Direccion Administrativa </t>
  </si>
  <si>
    <t>Consultar evidencias en Teams / carpeta "componente 5 Transparencia y Acceso de la información   / actividad 2.2
Documento programa de capacitación y controles de asistencia</t>
  </si>
  <si>
    <r>
      <t xml:space="preserve">Se diseño y está en implementación el plan de capacitación, para los operadores del proceso de gestión de las compras y contrataciones públicas. El cual estima realizar 28 sesiones de aprendizaje durante el año 2020. Se han realizado 9 sesiones taller capacitación durante los meses de enero,febrero y marzo; en 5 regionales( valle, atlantico,antioquia y norte de santander y cundinamarca), </t>
    </r>
    <r>
      <rPr>
        <sz val="11"/>
        <color rgb="FFFF0000"/>
        <rFont val="Arial"/>
        <family val="2"/>
      </rPr>
      <t>anotando que en la Dirección Regional Atlántico se adelantaron dos sesiones</t>
    </r>
    <r>
      <rPr>
        <sz val="11"/>
        <color theme="1"/>
        <rFont val="Arial"/>
        <family val="2"/>
      </rPr>
      <t xml:space="preserve"> ,como tambien en 3 areas de nivel central( Dir Administrativa, Grupo de proyectos DIA, Grupo de gestión ambiental).Temas:Plan Anual de Adquisiciones,Estudios previos y del sector, prefactibilidad y factibilidad, licencias, permisos y autorizaciones,Diseño del pliego de condiciones, respuesta observaciones,Riesgos en la Contratación.</t>
    </r>
  </si>
  <si>
    <t xml:space="preserve">Actividad y meta cumplida en el SEGUNDO CUATRIMESTRE </t>
  </si>
  <si>
    <t>2.3</t>
  </si>
  <si>
    <t>Publicar  el informe en pagina  WEB  de Ejecución del Plan  Institucional de capacitación y Oferta  Académica</t>
  </si>
  <si>
    <t>Un (1) Plan de Capacitación Institucional PIC y Oferta Académica y Once (11) Informes de Ejecución del Plan Institucional de Capacitación y Oferta  Académica publicados en la página web</t>
  </si>
  <si>
    <t>mensual</t>
  </si>
  <si>
    <t xml:space="preserve">
Consultar evidencias en Teams / carpeta "componente 5 Transparencia y Acceso de la información   / actividad 2.3
http://www.aerocivil.gov.co/cea/Informe-de-Gestion/Paginas/Seguimiento-de-Ejecucion.aspx</t>
  </si>
  <si>
    <r>
      <t xml:space="preserve">
Con corte a  31 de marzo de 2020, el cumplimiento del Plan Institucional de Capacitación y Oferta Académica es del 5.5.% con el desarrollo de 51 ACTIVIDADES ACADÉMICAS frente a la meta programada de 931 actividades. En desarrollo de los procesos de formación, capacitación, entrenamiento y actualización del personal encargado de la gestión y operación del sector transporte aéreo a nivel nacional el Centro de Estudios Aeronáuticos refleja un acumulado de  724 personas capacitadas entre funcionarios internos de Aerocivil (469) y personal externo (255). 
Se envia  socialización a toda la Entidad:  De: CEA &lt;cea@aerocivil.gov.co&gt; Enviado el: martes, 21 de abril de 2020 10:47 a. m. Para: * Todos los Usuarios* &lt;alluser@aerocivil.gov.co&gt;Asunto: Seguimiento Plan Institucional de Capacitación Marzo 2020 
</t>
    </r>
    <r>
      <rPr>
        <b/>
        <sz val="12"/>
        <color rgb="FFFF0000"/>
        <rFont val="Arial"/>
        <family val="2"/>
      </rPr>
      <t xml:space="preserve">Se sugiere precisar el indicador. para tener claro las variables a tener en cuenta, si se va a medir avance de gestión  por informes o cumplimiento de las actividade programadas. . Programado Vs ejecutado. o son cuatro informes por cada trimestre.?? </t>
    </r>
    <r>
      <rPr>
        <sz val="11"/>
        <color theme="1"/>
        <rFont val="Arial"/>
        <family val="2"/>
      </rPr>
      <t xml:space="preserve">
 </t>
    </r>
  </si>
  <si>
    <t xml:space="preserve">
http://www.aerocivil.gov.co/cea/Informe-de-Gestion/Paginas/Seguimiento-de-Ejecucion.aspx</t>
  </si>
  <si>
    <r>
      <rPr>
        <b/>
        <sz val="11"/>
        <rFont val="Arial"/>
        <family val="2"/>
      </rPr>
      <t xml:space="preserve"> </t>
    </r>
    <r>
      <rPr>
        <sz val="11"/>
        <rFont val="Arial"/>
        <family val="2"/>
      </rPr>
      <t xml:space="preserve">
Durante el tercer cuatrimestre del año 2020 se publicaron en la página web de la Aerocivil,  los informes de ejecución del Plan  Institucional de Capacitación y Oferta  Académica correspondientes a los meses de septiembre, octubre y noviembre. Actualmente, el Grupo de Planeación del CEA se encuentra consolidando el informe correspondiente al mes de diciembre, para su publicación en el mes de enero de la vigencia 2021.
Adicionalmente, en Consejo Directivo del Centro de Estudios Aeronáuticos el día 04 de diciembre de 2020, se modificó el total de actividades académicas a 941 para la vigencia 2020. 
Estos documentos son socializados a la comunidad académica a través de la cuenta de correo cea@aerocivil.gov.co y publicado en la página web de la Aerocivil. 
</t>
    </r>
  </si>
  <si>
    <t>Subcomponente / proceso 3 Elaboración de los Instrumentos
de Gestión de la Información</t>
  </si>
  <si>
    <t>Revisión de la información de activos  de información institucional</t>
  </si>
  <si>
    <t>Documento información de activos  de información institucional actualizado</t>
  </si>
  <si>
    <t>Secretaria General / Dirección de informática</t>
  </si>
  <si>
    <t>Consultar evidencias en Teams / carpeta "componente 5 Transparencia y Acceso de la información / Actividad 3.1</t>
  </si>
  <si>
    <t xml:space="preserve"> Al corte de 30 de abril se han realizado reuniones de levantamiento de activos de información, generando un 15% de avance en la actividad.</t>
  </si>
  <si>
    <t xml:space="preserve">Se levanto la documentación de activos de información a los 33 procesos de la Entidad. </t>
  </si>
  <si>
    <r>
      <t>En el marco del desarrollo del Modelo de seguridad y privacidad de la información, al corte de 30 de noviembre se han realizado reuniones de l</t>
    </r>
    <r>
      <rPr>
        <sz val="10"/>
        <rFont val="Arial"/>
        <family val="2"/>
      </rPr>
      <t>evantamiento de activos de información, generando un avance del 100%, calculo generado a partir de un levantamiento documentado de 1300 activos sobre los 1300 totales.</t>
    </r>
  </si>
  <si>
    <t>OK. EVIDENCIA CONFIRMADA</t>
  </si>
  <si>
    <t>3.2</t>
  </si>
  <si>
    <t>Actualizar las Tablas de Retención Documental.</t>
  </si>
  <si>
    <t>Tablas de Retención Documental - TRD actualizadas</t>
  </si>
  <si>
    <t>Secretaria General / Grupo de Archivo</t>
  </si>
  <si>
    <r>
      <t xml:space="preserve">A 30 de abril se cuenta con un avance del 36.5%, de la elaboración de las Tablas de Retención Documental revisadas por las áreas.
</t>
    </r>
    <r>
      <rPr>
        <b/>
        <sz val="11"/>
        <color rgb="FFFF0000"/>
        <rFont val="Arial"/>
        <family val="2"/>
      </rPr>
      <t xml:space="preserve">Subir evidencias  </t>
    </r>
  </si>
  <si>
    <t>1. Consultar http://intranet/gestion iinstitucional / gestion - documental / actas</t>
  </si>
  <si>
    <t>Las Tablas de retención Documental de la Aeronáutica Civil fueron revisadas y actualizadas para el 100% de las dependencias.</t>
  </si>
  <si>
    <t>META CUMPLIDA EN EL II CUATRIMESTRE</t>
  </si>
  <si>
    <t>Subcomponente / proceso 4 Criterio Diferencial de Accesibilidad</t>
  </si>
  <si>
    <t>Evaluación de la adecuación de los medios electrónicos para permitir la accesibilidad a las personas en situación de discapacidad y grupos diferenciales (población vulnerable)</t>
  </si>
  <si>
    <t xml:space="preserve">Un (1) Documento de evaluación </t>
  </si>
  <si>
    <t>Secretaria General / Dirección de Informática</t>
  </si>
  <si>
    <t xml:space="preserve">Con la contratación del Web Master se iniciara la estructuración de la evaluación inicialmente en la pagina web de accesibilidad a las personas en situación de disparidad y grupos diferenciales (Poblaciones Vulnerables), así como acciones pertinentes para su mejora y/o optimización. </t>
  </si>
  <si>
    <t xml:space="preserve">Se carga el autodiagnóstico de accesibilidad (Res 1519 de 2020) y el plan de mejora correspondiente al 4% pendiente de ejecutar por parte de Microsoft en el codigo fuente de SharePoint - Pagina web. </t>
  </si>
  <si>
    <r>
      <t xml:space="preserve">La evaluación de accesibilidad se programo en dos etapas tomando como un todo el proyecto de ajuste y mejora a los medios electrónicos. 
</t>
    </r>
    <r>
      <rPr>
        <b/>
        <sz val="10"/>
        <color theme="1"/>
        <rFont val="Arial"/>
        <family val="2"/>
      </rPr>
      <t xml:space="preserve">
Etapa I</t>
    </r>
    <r>
      <rPr>
        <sz val="10"/>
        <color theme="1"/>
        <rFont val="Arial"/>
        <family val="2"/>
      </rPr>
      <t xml:space="preserve">
Evaluación criterios de accesibilidad (60%)
Se realizo la evaluación de criterios total en el II cuatrimestre. El calculo se realizo mediante la división del número de criterios de accesibilidad que cumplió el sitio web de la entidad sobre el total de criterios evaluados (20) enunciados en los literales.
Por lo cual el avance total de la etapa corresponde 100%, esto frente al peso es el 60%. 
</t>
    </r>
    <r>
      <rPr>
        <b/>
        <sz val="10"/>
        <color theme="1"/>
        <rFont val="Arial"/>
        <family val="2"/>
      </rPr>
      <t xml:space="preserve">Etapa II </t>
    </r>
    <r>
      <rPr>
        <sz val="10"/>
        <color theme="1"/>
        <rFont val="Arial"/>
        <family val="2"/>
      </rPr>
      <t xml:space="preserve">
</t>
    </r>
    <r>
      <rPr>
        <sz val="10"/>
        <rFont val="Arial"/>
        <family val="2"/>
      </rPr>
      <t>Desarrollo plan de mejora (40%)
Se ha realizado el 90% de las actividades de mejora en paralelo al desarrollo del autodiagnóstico, quedando un 10% de actividades por ejecutar por parte de Microsoft, de acuerdo a las necesidades de ajuste en el codigo fuente.</t>
    </r>
  </si>
  <si>
    <t xml:space="preserve">OK. Verificada evidencias </t>
  </si>
  <si>
    <t xml:space="preserve">Realizar seguimiento a la implementación de medidas que realicen la Dirección de Infraestructura y las Direcciones Regionales en la accesibilidad de los espacios físicos de la Aerocivil, por parte de personas en condición de discapacidad. </t>
  </si>
  <si>
    <t>Siete (7) informes de inspección de verificación de condiciones de accesibilidad (Nivel Central y Direcciones Regionales)</t>
  </si>
  <si>
    <t xml:space="preserve">Consultar evidencias en Teams / carpeta "componente 5 Transparencia y Acceso de la información   / actividad 4.2
</t>
  </si>
  <si>
    <r>
      <t xml:space="preserve">Dentro de los registros de personas con discapacidad que laboran en la Aeronáutica Civil, se tiene una caso de persona con discapacidad visual, por lo que a finales de la vigencia 2019, el Grupo de Gestión de Seguridad y Salud en el Trabajo, solicitó al Instituto Nacional para Ciegos – INCI, una visita de acompañamiento y terapia ocupacional para el puesto del servidor público y a su vez una visita a los sitios de acceso del Nivel Central. 
El día 05 de marzo de 2020, se atendió la visita del INCI que tenía como objetivo “análisis en el puesto y posteriormente verificar la accesibilidad al espacio físico”.
El informe técnico de la visita fue recibido el 12 de marzo de 2020, donde se evidencian recomendaciones que se deben atender para garantizar espacios accesibles a personas con discapacidad dentro la sede Nivel Central.
Es importante aclarar, que el informe completo lo tiene el Grupo de Gestión de Seguridad y Salud en el Trabajo. Sin embargo, por contenido sinsible del informe, sobre un servidor público de la Entidad, por temas de reserva el grupo se abstiene del envío completo del informe. 
</t>
    </r>
    <r>
      <rPr>
        <b/>
        <sz val="12"/>
        <color rgb="FFFF0000"/>
        <rFont val="Arial"/>
        <family val="2"/>
      </rPr>
      <t xml:space="preserve">
Revisar el indicador o la meta ya que según lo reportado la meta se cumplio en un 100% dado que ya se evaluo el puesto de trabajo segun lo reportado </t>
    </r>
  </si>
  <si>
    <t>https://teams.microsoft.com/_#/files/General?threadId=19%3A5f3c73c045344ab8ae8f057818222a88%40thread.tacv2&amp;ctx=channel&amp;context=III%2520CUATRIMESTRE&amp;rootfolder=%252Fsites%252FSEGUIMIENTOPAAC2020%252FShared%2520Documents%252FGeneral%252FComponente%25205%2520Transparencia%2520y%2520Acceso%2520de%2520la%2520Informaci%25C3%25B3n%252F4.2%2520DTH%252FIII%2520CUATRIMESTRE</t>
  </si>
  <si>
    <t xml:space="preserve">El Grupo de Gestión de Seguridad y Salud en el Trabajo, ya recibió los informes de parte de los líderes del Sistema de Seguridad y Salud en el Trabajo de las Direcciones Regionales.
En estos momentos se encuentra consolidando el informe general, el cual estará listo al cierre de la vigencia 2020.
</t>
  </si>
  <si>
    <t xml:space="preserve">se verifico la publicacion de los 6 informes regionales pendiente el informe de consolidacion </t>
  </si>
  <si>
    <t>Subcomponente / proceso 5 Monitoreo del Acceso a la Información Pública</t>
  </si>
  <si>
    <t>Monitorear el cumplimiento de la ley de transparencia y la publicación de información</t>
  </si>
  <si>
    <t>Dos (2) informes de seguimiento</t>
  </si>
  <si>
    <t>Secretaria General / Dirección de Informática / Grupo de Comunicación y Prensa</t>
  </si>
  <si>
    <t>Semestral</t>
  </si>
  <si>
    <t xml:space="preserve">
Consultar evidencias en Teams / carpeta "componente 5 Transparencia y Acceso de la información   / actividad 5.1
</t>
  </si>
  <si>
    <t>Se cuenta con un primer avance de verificación teniendo en cuenta la "Guía Matriz de Cumplimiento V.5- Ley 1712 de 2014, Decreto 103 de 2015, compilado en el Decreto 1081 de 2015 y Resolución MinTIC 3564 de 2015 ", implementada por la Procuraduría General de la Nación, esta se pone a disposición del "web master" de la entidad con el fin de revisarla e implementar el monitoreo respectivo de manera semestral como se tiene formulado.</t>
  </si>
  <si>
    <t>https://teams.microsoft.com/_#/files/General?threadId=19%3A5f3c73c045344ab8ae8f057818222a88%40thread.tacv2&amp;ctx=channel&amp;context=III%2520CUATRIMESTRE&amp;rootfolder=%252Fsites%252FSEGUIMIENTOPAAC2020%252FShared%2520Documents%252FGeneral%252FComponente%25205%2520Transparencia%2520y%2520Acceso%2520de%2520la%2520Informaci%25C3%25B3n%252F5.1%2520SG%252FIII%2520CUATRIMESTRE</t>
  </si>
  <si>
    <t>Se realizó el segundo monitoreo al cumplimiento de la Ley 1712 de 2014 y decretos reglamentarios, de manera permanente en los meses de septiembre, octubre y noviembre (12) de la vigencia. 
Esto se evidencia en las reuniones de seguimiento a la matriz ITA realizadas con frecuencia semanal con las áreas encargadas de actualizar la información en el botón de transparecia de la entidad y lideradas por un equipo conformado por el Grupo de Comunicación y Prensa, Oficina asesora de Planeación, Secretaría General, Dirección Administrativa y la Oficina de Control Interno desde su rol asesor. 
Como resultado del Monitero, fué ajustado el botón de transparencia  de la entidad a las categorías y subcategorias requeridas en la matriz de cumplimiento ITA de la Procuraduría General de la Nación y se reportó a dicha entidad el cumplimiento del 100% de los requisitos establecidos en cada categoría, para que la ciudadanía tenga acceso a al información requerida.
Así también, el equipo lider informó  a la Dirección General, Secretarías y Direcciones de la entidad la obligatoriedad de mantener actualizada la información en el botón de transparencia por parte de los publicadores.
Dado que se realizan dos informes monitoreo durante la vigencia, programados uno para cada uno de los semestres ,  se informa en el formato ITA a las áreas los cumplimientos respectivos a las fechas de corte del seguimiento y se gestionan los ajustes para el cumplimiento del 100% de los requisitos de norma; la actividad se cumple en un 100% acorde a lo programado.</t>
  </si>
  <si>
    <t xml:space="preserve">OK VERIFICADAS EVIDENCIAS </t>
  </si>
  <si>
    <t xml:space="preserve">COMPONETE 6 : INICIATIVAS ADICIONALES </t>
  </si>
  <si>
    <t>Subcomponente 1
Código de Integridad</t>
  </si>
  <si>
    <t>Definir el equipo de gestores de integridad en la
entidad.</t>
  </si>
  <si>
    <t xml:space="preserve">Un (1) acto administrativo con la conformación de los gestores de integridad adoptado </t>
  </si>
  <si>
    <r>
      <t xml:space="preserve">
La actividad no registra avances en el primer cuatrimestre, está programada para ejecutarse durante el segundo, tercero y cuarto trimestre de la presente vigencia. 
</t>
    </r>
    <r>
      <rPr>
        <b/>
        <sz val="12"/>
        <color rgb="FFFF0000"/>
        <rFont val="Arial"/>
        <family val="2"/>
      </rPr>
      <t xml:space="preserve">Presentar Cronograma </t>
    </r>
  </si>
  <si>
    <t>https://teams.microsoft.com/_#/files/General?threadId=19%3A5f3c73c045344ab8ae8f057818222a88%40thread.tacv2&amp;ctx=channel&amp;context=II%2520CUATRIMESTRE&amp;rootfolder=%252Fsites%252FSEGUIMIENTOPAAC2020%252FShared%2520Documents%252FGeneral%252FComponente%25206%2520Iniciativas%2520Adicionales%252F1.1%2520DTH%252FII%2520CUATRIMESTRE</t>
  </si>
  <si>
    <t xml:space="preserve">La Oficina Asesora de Planeación y la Secretaría General lideraron la iniciativa para la conformación de los Equipos MIPG, en los cuales se van a trabajar las políticas:
a) Integridad
b) Transparencia y Acceso a la Información Pública y Lucha Contra la Corrupción
c) Participación Ciudadana en la Gestión Pública y Rendición de Cuentas. 
La Dirección de Talento Humano hace parte del Equipo Líder y junto a las demás áreas tienen el propósito de impactar los resultados del desempeño instuticional y el objetivo de profundizar las política del Modelo Integrado de Planeación y Gestión 
El Equipo MIPG cuenta con un cronograma de trabajo a diciembre de 2020. 
</t>
  </si>
  <si>
    <t xml:space="preserve">meta cumplida en el II cuatrimestre </t>
  </si>
  <si>
    <t>Elaboración de la estrategia de apropiación del código de integridad</t>
  </si>
  <si>
    <t>Un (1) documento de la estrategia y un cronograma de actividades a desarrollar</t>
  </si>
  <si>
    <t xml:space="preserve">
Consultar evidencias en Teams / carpeta "componente 6 Iniciativas Adicionales   / actividad 1.2.
</t>
  </si>
  <si>
    <t xml:space="preserve">La Dirección de Talento Humano se encuentra en la elaboración del documento que contiene la estrategia de apropiación del Código de Integridad. Sin embargo, ya dio inicio a la implementación de cuatro (4) acciones encaminadas a la socialización y asimilación de los valores del servicio público: 
1. El Departamento Administrativo de la Función Pública – DAFP puso a disposición de las entidades del Estado el Curso Virtual “Integridad, Transparencia y Lucha contra la Corrupción”. La Aeronáutica Civil en alianza con el DAFP inscribió entre marzo y abril 2020 a 195 personas.  A 30 de abril de 2020, 100 personas realizaron y aprobaron el curso, las otras 95 continúan desarrollando los contenidos. Las inscripciones a esta actividad, se prolongarán durante la presente vigencia. 
2. La Dirección de Talento Humano como parte de las actividades para la apropiación del Código de Integridad incluyó dentro del proceso de Inducción Institucional, el tema "Código de Integridad". Los nuevos servidores que ingresan a la entidad, reciben un taller de forma presencial, en el cual se dan a conocer los valores que componen el servicio público.
3. La Dirección de Talento Humano junto al CEA desarrollaron, durante los meses de marzo y abril, el curso virtual "Reinducción Institucional 2020, descubriendo el Mundo Aeronáutico", actividad que busca actualizar los conocimientos institucionales de servidores públicos, contratistas y pasantes.  La iniciativa de virtualizar el proceso de Reinducción Institucional, surge a raíz de la contingencia  generada por el COVID-19, en la que se ve como oportunidad el uso que la comunidad aeronáutica tiene de las herramientas tecnológicas.  En su estructura de contenidos, se estableció el módulo 3 "Código de Integridad", el cual aborda los siguientes temas:- Valores del servicio público - Resolución No. 1553 de junio de 2018- Pacto por un servicio con integridad El primer grupo de participantes de la Reinducción Institucional comienza el 6 de mayo de 2020. 
4. De otro lado, el Grupo de Gestión de Seguridad y Salud en el Trabajo, durante las medidas preventivas para atender la eventualidad generada por el COVID -19, realizó una actualización a 259 servidores públicos que desempeñan sus funciones operativas (sin la ayuda de componentes tecnólogicos), quienes estaban trabajando desde casa. En la actividad, se abordaron temas de interés de la Aerocivil como: Direccionamiento Estratégico, Código de Integridad, actitud de servicio entre otros. 
</t>
  </si>
  <si>
    <t>https://teams.microsoft.com/_#/files/General?threadId=19%3A5f3c73c045344ab8ae8f057818222a88%40thread.tacv2&amp;ctx=channel&amp;context=III%2520CUATRIMESTRE&amp;rootfolder=%252Fsites%252FSEGUIMIENTOPAAC2020%252FShared%2520Documents%252FGeneral%252FComponente%25206%2520Iniciativas%2520Adicionales%252F1.2%2520DTH%252FIII%2520CUATRIMESTRE</t>
  </si>
  <si>
    <t xml:space="preserve">La Dirección de Talento Humano en el mes de septiembre diligenció la matriz de autodiagnóstico de la Política de Integridad, de acuerdo a los resultados obtenidos se elabó el Plan de Acción para el horizonte 2020 - 2023. Esto fue presentado al Equipo MIPG el viernes 18 de septiembre de 2020.
Igualmente, los resultados del autodiagnostico y el Plan de Acción 2020-2023, fueron expuestos en el Comité Institucional de Gestión y Desempeño, que el 1 de octubre dio su aprobración al documento.
</t>
  </si>
  <si>
    <t xml:space="preserve">verificadas evidencias </t>
  </si>
  <si>
    <t>1.3</t>
  </si>
  <si>
    <t xml:space="preserve">Firma del PACTO POR UN SERVICIO CON INTEGRIDAD en cada una de las Direcciones Regionales de la Aerocivil / Cundinamarca, Antioquia, Valle, Atlántico, Meta y Norte de Santander. </t>
  </si>
  <si>
    <t>Pacto firmado por el Director Regional y los Coordinadores de Grupo de cada Dirección Regional (Cundinamarca, Antioquia, Valle, Atlántico, Norte de Santander y Meta)</t>
  </si>
  <si>
    <t xml:space="preserve">Direcciones Regionales / Secretaria General / Dirección de Talento Humano </t>
  </si>
  <si>
    <t>Consultar evidencias en Teams / carpeta "componente 6 Iniciativas Adicionales  / actividad 1.3</t>
  </si>
  <si>
    <t xml:space="preserve">A 30 de abril de 2020, la Dirección de Talento Humano cuenta con el texto del documento del "PACTO POR UN SERVICIO CON INTEGRIDAD", para cada una de las Direcciones  Regionales de la Entidad, el cual será firmado por los Directores Regionales y sus Coordinadores de Grupo, como un símbolo de compromiso con los valores del servicio público.
Debido a las medidas adoptadas por el Gobierno Nacional para atender la emergencia generada por el COVID -19, en la que no se pueden realizar actividades masivas, en los meses de mayo y junio se definirá la nueva estructura de la actividad, ya que estaba programada para realizarse con motivo de la celebración del Día del Servidor Público el 27 de junio de 2020. </t>
  </si>
  <si>
    <t>http://www.aerocivil.gov.co/aerocivil/talento-humano/codigo-de-integridad</t>
  </si>
  <si>
    <t xml:space="preserve">En la Unidad Administrativa Especial de Aeronáutica Civil – Aerocivil venimos realizando un trabajo de socialización y consolidación de los valores del servicio público establecidos por la Función Pública en el Código de Integridad, adoptado por la Entidad a través de la Resolución No.1553 de junio de 2018. Con motivo de la celebración del Día Nacional del Servidores Público, los Directores Regionales de Antioquia, Atlántico, Cundinamarca, Valle, Meta y Norte de Santander  junto a sus Coordinadores de Grupo firmaron el PACTO POR UN SERVICIO CON INTEGRIDAD. Lo anterior, como señal de compromiso, ejemplo y cumplimiento de nuestros valores, al igual que lo realizaron los directivos del Nivel Central en el año 2019.
Los documentos de cada Regional  fueron publicados en la página web de la entidad y enviados a través de la cuenta de correo informaciondeinteres@aerocivil.gov.co, acompañados de un collage de fotos, del 27 de junio al 9 de julio de 2020. 
</t>
  </si>
  <si>
    <t>Aplicación de prueba psicológica a los aspirantes a cargos de la Aeronáutica Civil, con el propósito de evaluar factores como la rectitud e integridad en el trabajo.</t>
  </si>
  <si>
    <t>Total de pruebas sicológicas con factores de integridad aplicadas a nuevos servidores / Total de nuevos servidores públicos vinculados</t>
  </si>
  <si>
    <t xml:space="preserve">100% 
21 pruebas aplicadas a nuevos servidores públicos vinculados/ 21 nuevos servidores públicos vinculados </t>
  </si>
  <si>
    <t>Consultar evidencias en Teams / carpeta "componente 6 Iniciativas Adicionales  / actividad 1.4</t>
  </si>
  <si>
    <r>
      <t xml:space="preserve">Los procesos de selección de personal para la provisión transitoria de empleos mediante nombramientos en provisionalidad y/o de libre nombramiento y remoción, a cargo de la Dirección de Talento Humano, ha dispuesto con el fin de lograr una evaluación integral de los aspirantes, la aplicación dos (pruebas psicológicas/psicotécnicas) las cuales evalúan: competencias laborales y factores de rectitud e integridad en el trabajo. 
A continuación, se relacionan el número de pruebas aplicadas por nivel jerárquico, a los aspirantes para cargos mediante las figuras mencionadas anteriormente a 30 de abril de 2020:
* Nivel Directivo: cinco (5) personas (2 - Dirección Aeronáutica Regional Atlántico; 1 - Dirección Regional Aeronáutica Meta; 1 - Jefe de Oficina Jurídica y 1 - Jefe de Oficina Centro de Estudios Aeronáuticos /CEA).
* Nivel Asesor: dos (2) personas (1 - Dirección de Telecomunicaciones y ayudas a la Navegación Aérea y 1 - Grupo Comunicaciones y Prensa).
* Nivel Profesional: una (1) persona (Grupo Gestión Ambiental y Control Fauna).
* Nivel Inspector: dos (2) personas (Grupo Inspección de Aeronavegabilidad).
* Nivel Técnico: - Nueve (9) personas (Grupo Servicio Extinción de Incendios - Bomberos Aeronáuticos - Grado: 11).- Cuatro (4) personas  (Grupo Servicio Extinción de Incendios - Bomberos Aeronáuticos - Grado: 12).- Dos (2) personas (Grupo Soporte - Técnico Aeronáutico VI - Grado: 27 en las especialidades de 1 - Electricidad y 1 - Navegación) - Convocatoria No. 1 - Provisionales.
</t>
    </r>
    <r>
      <rPr>
        <b/>
        <sz val="12"/>
        <color rgb="FFFF0000"/>
        <rFont val="Arial"/>
        <family val="2"/>
      </rPr>
      <t xml:space="preserve">Se sugiere revisar el indiacdor ( Esta Actividad es de LEY?)  si es de ley siempre va a dar 100% </t>
    </r>
    <r>
      <rPr>
        <sz val="11"/>
        <color theme="1"/>
        <rFont val="Arial"/>
        <family val="2"/>
      </rPr>
      <t xml:space="preserve">
</t>
    </r>
  </si>
  <si>
    <t>https://teams.microsoft.com/_#/files/General?threadId=19%3A5f3c73c045344ab8ae8f057818222a88%40thread.tacv2&amp;ctx=channel&amp;context=III%2520CUATRIMESTRE&amp;rootfolder=%252Fsites%252FSEGUIMIENTOPAAC2020%252FShared%2520Documents%252FGeneral%252FComponente%25206%2520Iniciativas%2520Adicionales%252F1.4%2520DTH%252FIII%2520CUATRIMESTRE</t>
  </si>
  <si>
    <t xml:space="preserve">93 pruebas aplicadas a nuevos servidores públicos vinculados/ 93 nuevos servidores públicos vinculados.
En el periodo comprendio entre septiembre y diciembre de 2020, se vincularon a la entidad 93 nuevos servidores públicos, a quienes se les aplicaron las pruebas psicológicas/psicotécnicas las cuales evalúan: competencias laborales y factores de rectitud e integridad en el trabajo. 
De otro, dentro de las convocatorias internas que la Dirección de Talento Humano y el Grupo de Carrera Administrativa llevan a cabo, una vez agotado el procedimiento de encargos, para realizar la provisión de las vacantes definitivas y temporales a través de nombramiento provisional se aplicaron 74 pruebas más a los aspirantes. </t>
  </si>
  <si>
    <t xml:space="preserve">Verificadas evidencias </t>
  </si>
  <si>
    <t xml:space="preserve">PLAN ANTICORRUPCION Y ATENCION AL CIUDADANO 2021 </t>
  </si>
  <si>
    <t>Componente 1: Gestión del Riesgo de Corrupción - Mapa de Riesgos de Corrupción - 2021</t>
  </si>
  <si>
    <t>Subcomponente / proceso 4
Monitorio y revisión</t>
  </si>
  <si>
    <t>Este seguimiento queda incluído en el Informe de seguimiento y verificación de cumplimiento del PAAC.</t>
  </si>
  <si>
    <t>COMPONENTE 3 : RENDICION DE CUENTAS 2021</t>
  </si>
  <si>
    <t xml:space="preserve">Programar y ejecutar actividades de formación a los servidores públicos, orientadas a fortalecer la apropiación y la co - responsabilidad de la rendición de cuentas a la ciudadanía </t>
  </si>
  <si>
    <t>Actividades de formación ejecutadas / Actividades de formación programadas*100</t>
  </si>
  <si>
    <t xml:space="preserve">DTH </t>
  </si>
  <si>
    <t xml:space="preserve">I, II y III  cuatrimestres </t>
  </si>
  <si>
    <t>3.2.1</t>
  </si>
  <si>
    <t>Preparación y, diseño de encuesta para que la ciudadanía priorice los temas a tratar en el escenario principal de la audiencia publica de  rendición de cuentas.</t>
  </si>
  <si>
    <t>Encuesta previa a la audiencia publica de rendicion de cuentas  para que la ciudadanía priorice los temas a tratar en el escenario principal de rendición de cuentas</t>
  </si>
  <si>
    <t xml:space="preserve">III cuatrimestre </t>
  </si>
  <si>
    <t>3.2.2</t>
  </si>
  <si>
    <t xml:space="preserve">Tes (3)  Talleres, Foros o  Encuentros de dialogo con la ciudadania o grupos focales </t>
  </si>
  <si>
    <t xml:space="preserve">I, II ,III cuatrimestre </t>
  </si>
  <si>
    <t>3.2.3</t>
  </si>
  <si>
    <t>Presentar y publicar  informes de  acciones de diálogo con la ciudadania  ) en el marco de la estrategia de Rendición de Cuentas.</t>
  </si>
  <si>
    <t>3.3.1</t>
  </si>
  <si>
    <t>Difundir y promover en la comunidad en general, el uso de
las cuentas institucionales en redes sociales para la divulgación y  como medio de interacción con el proceso permanente de rendición de cuentas institucional.</t>
  </si>
  <si>
    <t>CEA</t>
  </si>
  <si>
    <t>II III y IV trimestres</t>
  </si>
  <si>
    <t>3.4.1</t>
  </si>
  <si>
    <t xml:space="preserve">Liderar y Coordinar la Audiencia publica de rendicion de cuentas de la entidad </t>
  </si>
  <si>
    <t>3.4.2</t>
  </si>
  <si>
    <t>3.4.3</t>
  </si>
  <si>
    <t>Este seguimiento queda incluído en el Informe de seguimiento y verificación de cumplimiento del PAAC del tercer cuatrimestre.</t>
  </si>
  <si>
    <t>Anual</t>
  </si>
  <si>
    <t>COMPONENTE 4 : ATENCION AL CIUDADANO 2021</t>
  </si>
  <si>
    <t>4.1.1</t>
  </si>
  <si>
    <t xml:space="preserve">II y III cuatrimestres </t>
  </si>
  <si>
    <t>4.3.1</t>
  </si>
  <si>
    <t>Difundir los valores del Servicio Público  a la comunidad universitaria del CEA y a los grupos de interés externo</t>
  </si>
  <si>
    <t>II y IV trimestre</t>
  </si>
  <si>
    <t>4,3.2</t>
  </si>
  <si>
    <t>II, III y IV trimestre</t>
  </si>
  <si>
    <t>4.4.1</t>
  </si>
  <si>
    <t>Subcomponente / proceso 5 Relacionamiento con el ciudadano</t>
  </si>
  <si>
    <t>4.5.1</t>
  </si>
  <si>
    <t>Subcomponente / proceso 6
Seguimiento</t>
  </si>
  <si>
    <t>4.6.1</t>
  </si>
  <si>
    <t xml:space="preserve">Seguimiento a que la gestión de las PQRSD se preste de acuerdo con las normas legales vigentes. </t>
  </si>
  <si>
    <t>5.1.1</t>
  </si>
  <si>
    <t>Realizar la Feria de la Transparencia en la Aerocivil, para socializar el Plan Anual de Adquisiciones - PAA y el proceso de gestión de compra y contratación publica y aplicar herramienta de medición de percepción</t>
  </si>
  <si>
    <t>Evento realizado con alcance a nivel nacional
Informe feria de transparencia ralizado</t>
  </si>
  <si>
    <t>15 de marzo</t>
  </si>
  <si>
    <t>5.1.2</t>
  </si>
  <si>
    <t>Diseño e implementación  de video lúdico e institucional de contratación(Manual de Contratación) disponible en web e intranet.</t>
  </si>
  <si>
    <t xml:space="preserve">Video públicado </t>
  </si>
  <si>
    <t>Direccion Administrativa
Apoyo : Informatica, Talento Humano/ Prensa y comunicaciones</t>
  </si>
  <si>
    <t>31 de mayo</t>
  </si>
  <si>
    <t>5.1.3</t>
  </si>
  <si>
    <t>Fortalecer el espacio de información publicada sobre contratación en la web , disponiendo punto de interacción para preguntas o inquietudes.</t>
  </si>
  <si>
    <t>Boton de transparencia para interacción en baner de contratación pagina web</t>
  </si>
  <si>
    <t>Direccion Administrativa
Apoyo :   Informatica ; Prensa  comunicaciones</t>
  </si>
  <si>
    <t>5.1.4</t>
  </si>
  <si>
    <t xml:space="preserve">Programar y ejecutar actividades de formación a los servidores públicos, orientadas a garantizar el derecho de acceso a la información pública de la ciudadanía </t>
  </si>
  <si>
    <t xml:space="preserve">I, II y III cuatrimestre </t>
  </si>
  <si>
    <t>5.1.5</t>
  </si>
  <si>
    <t xml:space="preserve">Organizar con y sin hoja de control hasta 8.261 Metros Líneales de Archivo, correspondientes a Expedientes de Archivos de Gestión y Archivo Central  </t>
  </si>
  <si>
    <t xml:space="preserve">8.261 Metros Lineales de Archivo Organizados (clasificación, ordenación y descripción) </t>
  </si>
  <si>
    <t>5.1.6</t>
  </si>
  <si>
    <t>Digitalizar Expedientes  de las diferentes series documentales hasta 12.333.334 Imágenes</t>
  </si>
  <si>
    <t>12.333.334 Imágenes de Expedientes digitalizados</t>
  </si>
  <si>
    <t>5.1.7</t>
  </si>
  <si>
    <t xml:space="preserve">Generar Informes estratégicos  institucionales del CEA - en lenguaje ciudadano (infografías, presentaciones o boletines) </t>
  </si>
  <si>
    <t>5.1.8</t>
  </si>
  <si>
    <t>Cumplimiento de las actividades contempladas en el plan de acción de la Política de Gobierno digital</t>
  </si>
  <si>
    <t>Seguimiento plan de acción de la politica de Gobierno Digital - Indicador % de avance de la alternativa de mejora.</t>
  </si>
  <si>
    <t>5.2.1</t>
  </si>
  <si>
    <t>Diseño e implementación de talleres lúdicos para los servidores públicos y contratistas involucrados en el proceso de gestión  y contrataciones publicas, especificamente en temas de estructuración de procesos y supervisión.</t>
  </si>
  <si>
    <t>12 Talleres realizados
Listados de asistencia, registro en teams, video de teams.</t>
  </si>
  <si>
    <t xml:space="preserve">Direccion Administrativa </t>
  </si>
  <si>
    <t>15 de diciembre</t>
  </si>
  <si>
    <t>5.2.2</t>
  </si>
  <si>
    <t>Desarrollar el Programa de Capacitación en Gestión Documental</t>
  </si>
  <si>
    <t>Programa de Capacitación Implementado</t>
  </si>
  <si>
    <t>5.2.3</t>
  </si>
  <si>
    <t>Subcomponente / proceso 3 Elaboración de los Instrumentos de Gestión de la Información</t>
  </si>
  <si>
    <t>5.3.1</t>
  </si>
  <si>
    <t>Solicitar y consolidar  los Inventarios Documentales de cada Archivo de Gestión (dependencia)  en el Archivo General de la Unidad</t>
  </si>
  <si>
    <t xml:space="preserve">Inventarios Documentales de Archivos de Gestión consolidados </t>
  </si>
  <si>
    <t>5.3.2</t>
  </si>
  <si>
    <t xml:space="preserve">Elaborar el PINAR (Plan Institucional de Archivos) </t>
  </si>
  <si>
    <t>Plan Institucional de Archivos de la UAEAC</t>
  </si>
  <si>
    <t>5.3.3</t>
  </si>
  <si>
    <t xml:space="preserve">Identificación de riesgos de los activos de información. </t>
  </si>
  <si>
    <t>Matriz de identificación de riesgos de activos de información.</t>
  </si>
  <si>
    <t>Dirección de informática</t>
  </si>
  <si>
    <t>5.3.4</t>
  </si>
  <si>
    <t>Definición del Plan de Tratamiento de Riesgos de los activos de Información</t>
  </si>
  <si>
    <t>Plan de Tratamiento de Riesgos de los activos de información.</t>
  </si>
  <si>
    <t>5.4.1</t>
  </si>
  <si>
    <t>Evaluación de la adecuación de los medios electrónicos para permitir la accesibilidad a las personas en situación de discapacidad y grupos diferenciales (población vulnerable) según resolución 1519 de 2020</t>
  </si>
  <si>
    <t xml:space="preserve">Documento de evaluación </t>
  </si>
  <si>
    <t>5.5.1</t>
  </si>
  <si>
    <t>Realizar un seguimiento cada trimestre del año en donde se informara sobre el estado de actualizacion de la informacion de cada aerea.</t>
  </si>
  <si>
    <t>4 Informes (cada uno del 25%)</t>
  </si>
  <si>
    <t>Grupo de Comunicación y Prensa / Web Master</t>
  </si>
  <si>
    <t>Un informe cada trimestre.</t>
  </si>
  <si>
    <t>5. 6.1</t>
  </si>
  <si>
    <t>Seguimiento a la actualización de la información que contiene el botón de Transparencia</t>
  </si>
  <si>
    <t>COMPONETE 6 : INICIATIVAS ADICIONALES 2021</t>
  </si>
  <si>
    <t>Divulgar y promocionar a los servidores públicos y contratistas el curso   Integridad, Transparencia y Lucha Contra la Corrupción, desarrollado por el DAFP y la ESAP</t>
  </si>
  <si>
    <t xml:space="preserve">Seis (6) divulgaciones realizadas en los medios de comunicación interna a los servidores públicos, contratistas y pasantes </t>
  </si>
  <si>
    <t xml:space="preserve">Coordinar actividades de capacitación con otras entidades sobre la gestión de conflicto de intereses para los servidores públicos y contratistas de la Aerocivil </t>
  </si>
  <si>
    <t>Elaborar una directriz para los servidores públicos y contratistas obligados a dar cumplimiento a lo establecido en la Ley No.2013 de 2019 "POR MEDIO DEL CUAL SE BUSCA GARANTIZAR EL CUMPLIMIENTO DE LOS PRINCIPIOS DE TRANSPARENCIA Y PUBLICIDAD MEDIANTE LA PUBLICACIÓN DE LAS DECLARACIONES DE BIENES, RENTA Y EL REGISTRO DE LOS CONFLICTOS DE INTERÉS"</t>
  </si>
  <si>
    <t>Circular interna cumplimiento Ley No. 2013 de 2019</t>
  </si>
  <si>
    <t xml:space="preserve">I cuatrimestre </t>
  </si>
  <si>
    <t>Monitorear el diligenciamiento de los servidores públicos y contratistas de la entidad, obligados por la Ley 2013 de 2019 a publicar la declaración de bienes y renta y conflicto de interés en el aplicativo establecido por Función Pública</t>
  </si>
  <si>
    <t xml:space="preserve">
Presentar un informe cuatrimestral acerca del cumplimiento de lo establecido  Ley No.2013 de 2019 "POR MEDIO DEL CUAL SE BUSCA GARANTIZAR EL CUMPLIMIENTO DE LOS PRINCIPIOS DE TRANSPARENCIA Y PUBLICIDAD MEDIANTE LA PUBLICACIÓN DE LAS DECLARACIONES DE BIENES, RENTA Y EL REGISTRO DE LOS CONFLICTOS DE INTERÉS" 
 </t>
  </si>
  <si>
    <t>Realizar acciones de comunicación y sensibilización relacionadas con los temas de código de Integridad y conflicto de intereses.</t>
  </si>
  <si>
    <t xml:space="preserve">Una (1) campaña de comunicación interna cuatrimestral para sensibilizar sobre los valores del Código de integridad y la Gestión de Conflicto de Intereses </t>
  </si>
  <si>
    <t>COMPONENTE 7 :  BIG DATA Y/O APROVECHAMIENTO DE DATOS- 2021</t>
  </si>
  <si>
    <t>Subcomponente 1
Aprovechamiento de dato</t>
  </si>
  <si>
    <t xml:space="preserve">Definición del Plan de apertura de datos que incluya actividades de: Identificar, analizar y priorizar. </t>
  </si>
  <si>
    <t>Plan de apertura de datos definido</t>
  </si>
  <si>
    <t>Secretaria General/ Dirección de informática/ Oficina Asesora de Planeacion.</t>
  </si>
  <si>
    <t>Identificación de los datos de utilidad con los que cuenta la entidad para la estrategia de promoción y divulgación y sus fuentes de informacion</t>
  </si>
  <si>
    <t>Datos identificados con sus fuentes de información para ser divulgados</t>
  </si>
  <si>
    <t>30/06/2021
30/09/2021
31/12/2021</t>
  </si>
  <si>
    <t xml:space="preserve">Identificar el cronograma de publicacion y divulgación de datos abiertos para la Entidad. </t>
  </si>
  <si>
    <t>Cronograma de publicación</t>
  </si>
  <si>
    <t>30/09/2021
31/12/2021</t>
  </si>
  <si>
    <r>
      <t xml:space="preserve">Definir y desarrollar desde la Coordinación de Extensión y Proyección Social, y del área de Bienestar Universitario, </t>
    </r>
    <r>
      <rPr>
        <sz val="11"/>
        <color rgb="FFFF0000"/>
        <rFont val="Arial"/>
        <family val="2"/>
      </rPr>
      <t>1</t>
    </r>
    <r>
      <rPr>
        <sz val="11"/>
        <color theme="1"/>
        <rFont val="Arial"/>
        <family val="2"/>
      </rPr>
      <t xml:space="preserve"> </t>
    </r>
    <r>
      <rPr>
        <strike/>
        <sz val="11"/>
        <rFont val="Arial"/>
        <family val="2"/>
      </rPr>
      <t>2</t>
    </r>
    <r>
      <rPr>
        <sz val="11"/>
        <color theme="1"/>
        <rFont val="Arial"/>
        <family val="2"/>
      </rPr>
      <t xml:space="preserve"> estrategias de socialización de los valores éticos institucionales.</t>
    </r>
  </si>
  <si>
    <t>Realizar  capacitación que vincule  temas como: Control Social a la Institucionalidad, ética y transparecia a la gestión administrativa, mediante actividades académicas dirigidas  a los grupos de interés externos.</t>
  </si>
  <si>
    <t>Realizar mensualmente publicaciones institucionales en redes sociales, en donde se invite a las personas a utilizar la página web como  espacio de dialogo con la ciudadanía, para informarse sobre temas referentes a la gestión y  como medio de consultas y/o aclaraciones sobre los servicios ofrecidos.</t>
  </si>
  <si>
    <t>Prensa Comunicaciones</t>
  </si>
  <si>
    <t xml:space="preserve">Tres (3) Informes y publicacion de  resultados de los espacios de dialogo de rendición de  Cuentas. </t>
  </si>
  <si>
    <t xml:space="preserve">Impartir  3 actividades académicas de capacitación a la población aledaña de los Aeropuertos Internacional el Dorado y Aeropuertos. Nombre de la actividad académica "Control Social a la   Gestión Pública </t>
  </si>
  <si>
    <t>Un informe estadistico de la población académica: Aspirantes, admitidos, matriculados, graduados, personal docente y personal administrativo, con metadatos disponibles en formato Web alojados en el sitio de estadísticas institucionales. (semestral)</t>
  </si>
  <si>
    <t>1.3.1</t>
  </si>
  <si>
    <t>1.3.2</t>
  </si>
  <si>
    <t>1.4.1</t>
  </si>
  <si>
    <t>1.1.1</t>
  </si>
  <si>
    <t>1.2.1</t>
  </si>
  <si>
    <t>1.5.1</t>
  </si>
  <si>
    <t>Revisar y/o actualizar la politica de operación de administración del riesgo.</t>
  </si>
  <si>
    <t>Un (1) documento de Politica de operación de Administración del Riesgo. Versión 2</t>
  </si>
  <si>
    <t>Realizar mesas de trabajo con los diferentes procesos para la revisión y/o actualización del Mapa de Riesgos de Corrupción a 2022</t>
  </si>
  <si>
    <t>Matriz Riesgos de Corrupción 2022 - treinta y cuatro(34) procesos. Adjunto cronograma.</t>
  </si>
  <si>
    <t>Publicar en la pagina web de la entidad de Mapa de Riesgos de corrupción 2022 en construcción, para que los ciudadanos participen con sugerencias, aportes, entre otros.</t>
  </si>
  <si>
    <r>
      <t xml:space="preserve">Matriz Riesgos de Corrupción 2022 - treinta y cuatro(34) procesos </t>
    </r>
    <r>
      <rPr>
        <b/>
        <u/>
        <sz val="10"/>
        <color theme="1"/>
        <rFont val="Arial"/>
        <family val="2"/>
      </rPr>
      <t>en construcción</t>
    </r>
    <r>
      <rPr>
        <sz val="10"/>
        <color theme="1"/>
        <rFont val="Arial"/>
        <family val="2"/>
      </rPr>
      <t>. Adjunto cronograma.</t>
    </r>
  </si>
  <si>
    <t>Fortalecer el conocimiento en gestión del riesgo a los líderes y gestores de proceso mediante charlas y campañas.</t>
  </si>
  <si>
    <t xml:space="preserve">Cuatro (4) sesiones del jueves del sistema de gestión
Cuatro (4) Talleres con equipos de gerencia  </t>
  </si>
  <si>
    <t xml:space="preserve">Monitorear y revisar trimestralmente el Mapa de Riesgos de Corrupción de los procesos </t>
  </si>
  <si>
    <t xml:space="preserve">Cuatro (4) informes de seguimiento a Riesgos de corrupción en los treinta y cuatro (34) procesos del Sistema de Gestión. </t>
  </si>
  <si>
    <t>OFICINA ASESORA DE PLANEACION</t>
  </si>
  <si>
    <t>GRUPO ORGANIZACIÓN Y CALIDAD AERONAUTICA</t>
  </si>
  <si>
    <t>CRONOGRAMA MATRIZ DE RIESGOS DE CORRUPCION</t>
  </si>
  <si>
    <t>TEMA</t>
  </si>
  <si>
    <t>RESPONSABLES</t>
  </si>
  <si>
    <t xml:space="preserve">FECHA </t>
  </si>
  <si>
    <t>FORTALECER CONOCIMIENTO EN GESTION DEL RIESGO</t>
  </si>
  <si>
    <t xml:space="preserve">Charlas Jueves del sistema de gestión en casa </t>
  </si>
  <si>
    <t>Grupo Organización y Calidad Aeronautica</t>
  </si>
  <si>
    <t>Cuatro (4) sesiones en el año
Trimestral</t>
  </si>
  <si>
    <t xml:space="preserve">Sesiones de trabajo con equipos de gerencia por proceso </t>
  </si>
  <si>
    <t>Lideres, Gestores de procesos</t>
  </si>
  <si>
    <t xml:space="preserve">Cuatro (4) Talleres en el año  trimestral </t>
  </si>
  <si>
    <t>Servidores Públicos</t>
  </si>
  <si>
    <t>Contratistas de la Aerocivil</t>
  </si>
  <si>
    <t xml:space="preserve">Gestores Organización y Calidad Aeronautica </t>
  </si>
  <si>
    <t xml:space="preserve">MONITOREO  Y SEGUIMIENTO RIESGOS DE CORRUPCION </t>
  </si>
  <si>
    <t xml:space="preserve">Seguimiento y monitoreo en equipo de gerencia </t>
  </si>
  <si>
    <t>Trimestralmente registrar en Actas Equipo de gerencia</t>
  </si>
  <si>
    <t>Diligenciamiento matriz MONITOREO  Y SEGUIMIENTO RIESGOS DE CORRUPCION VIGENCIA en los treinta y cuatro (34) procesos del Sistema de Gestión</t>
  </si>
  <si>
    <t xml:space="preserve">Cuatro (4) informes en el año
Trimestral </t>
  </si>
  <si>
    <t>Informe de seguimiento a Riesgos de corrupción a los procesos del Sistema de Gestión</t>
  </si>
  <si>
    <t>REVISIÓN Y/O ACTUALIZACIÓN DEL MAPA DE RIESGOS DE CORRUPCIÓN</t>
  </si>
  <si>
    <t>Revisión y actualización de riesgos de corrupción por proceso</t>
  </si>
  <si>
    <t>Octubre y noviembre 2021</t>
  </si>
  <si>
    <t>Publicación proyecto Mapa de Riesgos de corrupcion  (información de interes, página Web de la Aerocivil)</t>
  </si>
  <si>
    <t>Diciembre 2021</t>
  </si>
  <si>
    <t>Conocer y generar propuestas sobre el proyecto de mapa de riesgos de corrupción</t>
  </si>
  <si>
    <t>Ciudadania / partes interesadas</t>
  </si>
  <si>
    <t>Ajustes al proyecto de mapa de riesgos de corrupción</t>
  </si>
  <si>
    <t>Enero 2022</t>
  </si>
  <si>
    <t xml:space="preserve">Publicación mapa de riesgos Página Web de la Entidad </t>
  </si>
  <si>
    <t>31 de enero 2022</t>
  </si>
  <si>
    <t xml:space="preserve">Fuente: Grupo Organización y Calidad Aeronáutica </t>
  </si>
  <si>
    <t/>
  </si>
  <si>
    <t>Nombre de la entidad:</t>
  </si>
  <si>
    <t>UNIDAD ADMINISTRATIVA ESPECIAL DE AERONÁUTICA CIVIL</t>
  </si>
  <si>
    <t>Orden:</t>
  </si>
  <si>
    <t>Nacional</t>
  </si>
  <si>
    <t>Sector administrativo:</t>
  </si>
  <si>
    <t>Transporte</t>
  </si>
  <si>
    <t>Año vigencia:</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</si>
  <si>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</si>
  <si>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</si>
  <si>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</si>
  <si>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</si>
  <si>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</si>
  <si>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</si>
  <si>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</si>
  <si>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</si>
  <si>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</si>
  <si>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</si>
  <si>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</si>
  <si>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</si>
  <si>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a implementar</t>
  </si>
  <si>
    <t>Beneficio al ciudadano y/o entidad</t>
  </si>
  <si>
    <t>Tipo racionalización</t>
  </si>
  <si>
    <t>Acciones racionalización</t>
  </si>
  <si>
    <t>Fecha inicio</t>
  </si>
  <si>
    <t>Fecha final racionalización</t>
  </si>
  <si>
    <t>Fecha final implementación</t>
  </si>
  <si>
    <t>Responsable</t>
  </si>
  <si>
    <t>Justificación</t>
  </si>
  <si>
    <t>Monitoreo jefe planeación</t>
  </si>
  <si>
    <t xml:space="preserve"> Valor ejecutado (%)</t>
  </si>
  <si>
    <t>Observaciones/Recomendaciones</t>
  </si>
  <si>
    <t>Seguimiento jefe control interno</t>
  </si>
  <si>
    <t>Único</t>
  </si>
  <si>
    <t>Constitución para centro de instrucción aeronáutica, talleres aeronáuticos y servicios de escala en aeropuerto handling</t>
  </si>
  <si>
    <t>Inscrito</t>
  </si>
  <si>
    <t xml:space="preserve">Se realiza de manera presencial, el ciudadano debe acercarse a la Aeronáutica Civil con los documentos en físico para la radicación en Unidad de Correspondencia del Grupo de Atención al Ciudadano. </t>
  </si>
  <si>
    <t xml:space="preserve">Se reciben todas las solicitudes vía correo electrónico a atencionalciudadano@aerocivil.gov.co y los inspectores de nivel central y regionales asignados a la inspección seguimiento y vigilancia de empresas aéreas, talleres aeronáuticos y escuelas de mantenimiento aeronáutico y aeronaves para el cumplimiento de los procedimientos establecidos en los manuales/guías de inspección en las diferentes etapas del proceso de certificación/adición realizan reuniones o mesas de trabajo a través de las herramientas tecnológicas, buscando mayor eficacia y eficiencia en la prestación de los servicios como Autoridad Aeronáutica.    </t>
  </si>
  <si>
    <t xml:space="preserve">El ciudadano, puede realizar la solicitud y el seguimiento al trámite a través de herramientas de comunicación tecnológicas.  
</t>
  </si>
  <si>
    <t>Tecnológica</t>
  </si>
  <si>
    <t>Envío de documentos por vía electrónica</t>
  </si>
  <si>
    <t xml:space="preserve"> </t>
  </si>
  <si>
    <t>Grupo Inspeccion de Aeronavegabilidad</t>
  </si>
  <si>
    <t>No</t>
  </si>
  <si>
    <t>Respondió</t>
  </si>
  <si>
    <t>Pregunta</t>
  </si>
  <si>
    <t>Observación</t>
  </si>
  <si>
    <t>1. ¿Cuenta con el plan de trabajo para implementar la propuesta de mejora del trámite?</t>
  </si>
  <si>
    <t>2. ¿Se implementó la mejora del trámite en la entidad?</t>
  </si>
  <si>
    <t>3. ¿Se actualizó el trámite en el SUIT incluyendo la mejora?</t>
  </si>
  <si>
    <t>4. ¿Se ha realizado la socialización de la mejora tanto en la entidad como con los usuarios?</t>
  </si>
  <si>
    <t>5. ¿El usuario está recibiendo los beneficios de la mejora del trámite?</t>
  </si>
  <si>
    <t>6. ¿La entidad ya cuenta con mecanismos para medir los beneficios que recibirá el usuario por la mejora del trámite?</t>
  </si>
  <si>
    <t>Plan de Vuelo</t>
  </si>
  <si>
    <t>EL trámite se realiza en las oficinas de notificación de los servicios de tránsito aéreo (ARO/AIS de Aeródromo) y donde no las haya, en las torres de control del aeródromo, por internet, vía mail o en vuelo (AFIL). También a través de fax y/o vía telefónica o por radio, únicamente para operadores militares (Ejército, Armada Nacional, Fuerza Aérea Colombiana y Policía Nacional de Colombia) y para el caso de aeronaves civiles de Estado (Gobierno).</t>
  </si>
  <si>
    <t>Facilitar la prestación de los servicios aeronáuticos brindados por la Aeronáutica Civil a los operadores aéreos, pilotos y despachadores de aeronaves, teniendo como base las nuevas herramientas tecnológicas y métodos de comunicación, logrando mayor eficiencia y eficacia en la prestación de los diferentes servicios aeronáuticos, además de la reducción de los planes de vuelo vía AFIL y en medio físico-papel, como también la descongestión de las frecuencias aeronáuticas de los Servicios de Tránsito Aéreo (ATS) utilizadas por los controladores de tránsito aéreo.</t>
  </si>
  <si>
    <t>El ciudadano, puede realizar la solicitud y el seguimiento al trámite teniendo como base las nuevas herramientas tecnológicas y métodos de comunicación</t>
  </si>
  <si>
    <t>Grupo Servicios de Informacion Aeronautica AIM</t>
  </si>
  <si>
    <t>Certificado de aeronavegabilidad</t>
  </si>
  <si>
    <t>Certificado de aeronavegabilidad para exportación</t>
  </si>
  <si>
    <t>Adición de equipo de vuelo</t>
  </si>
  <si>
    <t>Permiso especial de vuelo</t>
  </si>
  <si>
    <t xml:space="preserve">El ciudadano, puede realizar la solicitud y el seguimiento al trámite a través de herramientas de comunicación tecnológicas.  </t>
  </si>
  <si>
    <t>Certificación de empresa aeronáutica</t>
  </si>
  <si>
    <t>Se realiza de manera presencial, el ciudadano debe acercarse a la Aeronáutica Civil con los documentos en físico para la radicación en Unidad de Correspondencia del Grupo de Atención al Ciudadano</t>
  </si>
  <si>
    <t>Coordinar promover y/o apoyar  acciones de diálogo con la ciudadania   (Presenciales , consultas virtuales  u otros mecanismos ) en el marco de la estrategia de Rendición de Cuentas.</t>
  </si>
  <si>
    <t>Audiencia Pùblica de Rendicion de cuentas realizada</t>
  </si>
  <si>
    <t>UNIDAD ADMINISTRATIVA ESPECIAL AERONÁUTICA CIVIL
FORMATO PLAN ANTICORRUPCIÓN Y DE ATENCIÓN AL CIUDADANO - VIGENCIA 2021</t>
  </si>
  <si>
    <t xml:space="preserve">OBSERVACIONES  OAP  </t>
  </si>
  <si>
    <t xml:space="preserve">OBSERVACIONES  RESPONSABLE </t>
  </si>
  <si>
    <t>VALORACION GESTION  0CI</t>
  </si>
  <si>
    <t xml:space="preserve"> OCI</t>
  </si>
  <si>
    <t>COMPONENTE 3 : RENDICION DE CUENTAS 2022</t>
  </si>
  <si>
    <t>OCI</t>
  </si>
  <si>
    <t>MONITOREO OAP - I CUATRIMESTRE 2021</t>
  </si>
  <si>
    <t>SEGUIMIENTO  OCI 
I CUATRIMESTRE 2021</t>
  </si>
  <si>
    <t xml:space="preserve">COMPONENTE 1: GESTIÓN DEL RIESGO DE CORRUPCIÓN - MAPA DE RIESGOS DE CORRUPCIÓB - 2021 </t>
  </si>
  <si>
    <t>6.1</t>
  </si>
  <si>
    <t>6.2</t>
  </si>
  <si>
    <t>6.4</t>
  </si>
  <si>
    <t>7.1</t>
  </si>
  <si>
    <t>7.2</t>
  </si>
  <si>
    <t>7..3</t>
  </si>
  <si>
    <t xml:space="preserve">MONITOREO OAP - II CUATRIMESTRE </t>
  </si>
  <si>
    <t>SEGUIMIENTO  OCI - 
II CUATRIMESTRE</t>
  </si>
  <si>
    <t xml:space="preserve">Solicita ajuste en la redacción de la actividad y la meta. </t>
  </si>
  <si>
    <t>Informar a la comunidad en las cuentas institucionales de las redes sociales, los logros obtenidos por la entidad y asi cumplir con el plan anticorrupcion y atencion al ciudadano.</t>
  </si>
  <si>
    <t xml:space="preserve">Realizar mensualmente publicaciones en redes sociales y en la pagina web de la gestión de la entidad e informar a la ciudadania sobre los temas referentes a la gestion y de los servicios ofrecidos por la entidad.
</t>
  </si>
  <si>
    <t xml:space="preserve">Se acepta la solicitud y se procede a ajustar la redaccion de la actividad y la meta del compromiso,  entendiendo este ajuste como mejoramiento y claridad de acuerdo con el rol del grupo. </t>
  </si>
  <si>
    <t>Se evidenciaron los soportes de la actividad y la meta, los cuales se encuentarn a disposiciòn en TEAMS - equipo "Seguimiento PAAC 2021". Carpetas que fueron dispuestas por la OAP como repositorio de información soporte del avance.</t>
  </si>
  <si>
    <t xml:space="preserve">Se evidenciaron los soportes de la actividad y la meta, los cuales se encuentarn a disposiciòn en TEAMS - equipo "Seguimiento PAAC 2021". Carpetas que fueron dispuestas por la OAP como repositorio de información soporte del avance.  </t>
  </si>
  <si>
    <t xml:space="preserve">La  OAP esta de acuerdo con la precisiòn de la observaciòn del área.  </t>
  </si>
  <si>
    <t xml:space="preserve">Organizar con y sin hoja de control hasta 4.337 Metros Líneales de Archivo, correspondientes a Expedientes de Archivos de Gestión y Archivo Central  </t>
  </si>
  <si>
    <t xml:space="preserve">4.337 Metros Lineales de Archivo Organizados (clasificación, ordenación y descripción) </t>
  </si>
  <si>
    <t>Se evidenciaron los soportes de la actividad y la meta, los cuales se encuentran a disposiciòn en TEAMS - equipo "Seguimiento PAAC 2021". Carpetas que fueron dispuestas por la OAP como repositorio de información soporte del avance.</t>
  </si>
  <si>
    <t>7.5%</t>
  </si>
  <si>
    <t xml:space="preserve">De conformidad </t>
  </si>
  <si>
    <t>Durante el primer cuatrimestre del año, el avance en la elaboración de este instrumento archivístico corresponde al 60%, donde de acuerdo con la metodología establecida por el AGN se ha avanzado en la construccion del documento "PINAR" realizando las siguientes actividades:
INTRODUCCIÓN
1. MARCO ESTRATÉGICO DE LA ENTIDAD
2. MISIÓN
3. VISIÓN
4. OBJETIVOS INSTITUCIONALES
4.1 Institucionalidad.
4.2 Conectividad.
4.3 Competitividad.
4.4 Infraestructura y sostenibilidad ambiental.
4.5 Industria Aeronáutica y cadena de suministro.
4.6 Desarrollo del talento humano en el sector.
4.7 Seguridad operacional y de la aviación civil.
4.8 La transformación institucional a la modernidad.
5. METODOLOGIA PARA LA FORMULACION DEL PINAR
5.1 Identificación de la situación actual.
5.2 Definición de Aspectos críticos.
5.3 Priorización de aspectos críticos y ejes articuladores.</t>
  </si>
  <si>
    <t xml:space="preserve">Se aclara que el rol del Grupo en este tema , tiene como alcance el diseño de la pagina web de tal forma que cumpla las directivas y lineamientos del Gobierno nacional en esta materia, (Min TIC, Min Transporte,  Presidencia, boton de transparencia, entre otros);
Capacitando y apoyando a los gestores y publicadores de información de cada área quienes finalmente son los responsables de mantener actualizada la información de acuerdo con sus roles y competencias. .   </t>
  </si>
  <si>
    <r>
      <rPr>
        <sz val="11"/>
        <rFont val="Calibri"/>
        <family val="2"/>
        <scheme val="minor"/>
      </rPr>
      <t xml:space="preserve">Se evidenciaron los soportes de la actividad y la meta, los cuales se encuentarn a disposiciòn en TEAMS - equipo "Seguimiento PAAC 2021". Carpetas que fueron dispuestas por la OAP como repositorio de información soporte del avance.  </t>
    </r>
    <r>
      <rPr>
        <u/>
        <sz val="11"/>
        <color theme="10"/>
        <rFont val="Calibri"/>
        <family val="2"/>
        <scheme val="minor"/>
      </rPr>
      <t xml:space="preserve">
https://www.aerocivil.gov.co/atencion/participacion/encuesta
https://www.aerocivil.gov.co/atencion/atencionpqrd/informe-de-pqrd.</t>
    </r>
  </si>
  <si>
    <t>Se realizó el análisis del resultado obtenido en la encuesta de satisfacción al ciudadano que se encuentra publicada en la página web en: https://www.aerocivil.gov.co/atencion/participacion/encuesta. El análisis de los resultados se encuentra contenido en el informe de gestión de PQRSD del primer trimestre del año,el cual fue publicado en la página web de la Entidad, en el enlace:https://www.aerocivil.gov.co/atencion/atencionpqrd/informe-de-pqrd.</t>
  </si>
  <si>
    <t xml:space="preserve">Se constataron las evidencias y soportes del informe trimestral. </t>
  </si>
  <si>
    <t>Se hizo el seguimiento al cumplimiento de las actividades por parte del Grupo de Atenciòn al Ciudadano. En el monitoreo que hace la Oficina Asesora de Planeaciòn participa la Oficina Control Interno lo que evita el reproceso</t>
  </si>
  <si>
    <t>Se hizo el seguimiento al cumplimiento de las actividades por parte del Grupo de Comunicaciòn y Prensa. En el monitoreo que hace la Oficina Asesora de Planeaciòn participa la Oficina Control Interno lo que evita el reproceso</t>
  </si>
  <si>
    <t>Realizar un seguimiento cada trimestre del año en donde se informara sobre el estado de actualizacion de la informacion de cada àrea.</t>
  </si>
  <si>
    <t>Se hizo el seguimiento al cumplimiento de las actividades por parte del Grupo de Archivo. En el monitoreo que hace la Oficina Asesora de Planeaciòn participa la Oficina Control Interno lo que evita el reproceso</t>
  </si>
  <si>
    <t xml:space="preserve">Se constataron las evidencias y soportes </t>
  </si>
  <si>
    <t>Se constataron las evidencias y soportes</t>
  </si>
  <si>
    <t>Existe una guía ajustada a la metodología DAFP para gestión de riesgos, actualmente se encuentra en el flujo de revisión y aprobación de Isolucion. Aplicando la guía se hizo la identificación de los riesgos de seguridad de la información y sus planes de tratamiento para todos los procesos y el cual está en proceso de cargue en  el módulo SGSI del aplicativo Isolucion. El 23 de marzo de 2021 todos los líderes de los procesos aprobaron esta información.</t>
  </si>
  <si>
    <t xml:space="preserve">Luego de identificados los riesgos con valoración alta y de generado su plan de tratamiento es responsabilidad de cada líder de proceso gestionarlo y definir las acciones de mejora de riesgos identificados. El 23 de marzo de 2021 todos los líderes de los procesos aprobaron esta información </t>
  </si>
  <si>
    <t>Se realizo la evaluacion y actualizacion a la pagina web, proyectando actividades de ajuste para los siguientes cuatrimestres. Entre las evaluaciones se tuvo en cuenta la matriz ITA. Pendiente realizar la evaluacion de criteriso segun anexo 1 Res 1519</t>
  </si>
  <si>
    <t>Se realiza en acompañamiento con SG, se estan identificando el conjunto de datos de abiertos a exponer en el portal gov.co; se elaboró la versión inicial para revisión del Plan de apertura, mejora y uso de datos abiertos para la entidad basado en Ley de Transparencia y del Derecho de Acceso a la Información Pública Nacional, Manual de Gobierno Digital y la Guía para el uso y aprovechamiento de Datos Abiertos en Colombia.</t>
  </si>
  <si>
    <t>Avance: Identificación de información pública disponible en la web, basada en la información que solicita la ciudadanía con frecuencia e identificación de los procesos y dependencias generadoras de los datos</t>
  </si>
  <si>
    <t xml:space="preserve">Se evidenciaron los soportes de la actividad y la meta, los cuales se encuentran a disposiciòn en TEAMS - equipo "Seguimiento PAAC 2021". Carpetas que fueron dispuestas por la OAP como repositorio de información soporte del avance.Servidores de la entidad. </t>
  </si>
  <si>
    <t xml:space="preserve">Avance esta planeado para el 9 mes, de acuerdo con los resultados de la actividad presecedente. </t>
  </si>
  <si>
    <t xml:space="preserve"> Se estableció que para el 2021 se impartiran tres (3) Actividades Académicas de capacitación a la población aledaña al Aeropuerto Internacional el Dorado, cuyo nombre es "Control Social a la Gestión Pública ". Dicha actividad Académica será impartida como taller y se encuentra en la fase de formulación del contenido academico, ya que se tiene programado en el Plan Institucional de Capacitación iniciar el primer taller en Junio 2021.  Se tiene programado la realización del segundo (2) taller en agosto 2021 y el tercero (3)  en octubre 2021.</t>
  </si>
  <si>
    <t>Definir y desarrollar desde la Coordinación de Extensión y Proyección Social, y del área de Bienestar Universitario, 1 estrategia de socialización de los valores éticos institucionales.</t>
  </si>
  <si>
    <t>6.5</t>
  </si>
  <si>
    <t>"En el marco del Plan Institucional de Capacitación –PIC 2021, la Aeronáutica Civil desarrollará las actividades de formación en materia de “rendición de cuentas” en alianza con la con el DAFP, comenzado el primero de julio de 2021, de acuerdo al cronograma de la Función Pública.
También, la Entidad se encuentra a la espera de que la ESAP publique la apertura del curso sobre rendición de cuentas. "</t>
  </si>
  <si>
    <t>"En el marco del Plan Institucional de Capacitación –PIC 2021, la Aeronáutica Civil realizó el Diplomado de Gestión de “Comunicación asertiva, orientación al servicio”.
Total de participantes: 65 
Fecha: 01 – 30 de marzo de 2021 
Proveedor: Universidad Protección "</t>
  </si>
  <si>
    <t xml:space="preserve">Con el propósito de continuar fortaleciendo la política de integridad, la Dirección de Talento Humano envió comunicado a través del correo informaciondeinteres@aerocivil.gov.co recordando que el curso virtual “Integridad, transparencia y lucha contra la corrupción (DAFP - ESAP), cuenta con inscripciones permanentes. En esta actividad pueden participar servidores públicos, contratistas y pasantes.
Igualmente, se remitió invitación y se inscribieron al curso virtual a 87 integrantes del equipo directivo, para que ellos den ejemplo a sus equipos. </t>
  </si>
  <si>
    <t xml:space="preserve">En el marco del Plan Institucional de Capacitación –PIC 2021, la Aeronáutica Civil promocionará la actividad de formación “Acciones para prevenir conflicto de intereses” organizada por el DAFP, la cual está programada para el día 3 de junio de 2021.  
Igualmente, la Dirección de Talento Humano realizará consulta permanente del calendario de actividades 2021 de la Función Pública sobre este y otro temas de interés institucional. </t>
  </si>
  <si>
    <t xml:space="preserve">La Dirección de Talento Humano elaboró la Circular No.11 del 10 de marzo de 2021 “Cumplimiento Ley 2013 del 30 de diciembre de 2021”, la cual busca recordar a servidores públicos y contratista el cumplimiento de la norma. El documentos fue divulgado a través de la cuenta informaciondeinteres@aerocivil.gov.co el día 29 de marzo de 2021. 
Junto a la circular, se compartieron los videos de la Función Pública que explican aspectos importante del tema:
Declaración de bienes y rentas, impuesto sobre la renta y registro de conflictos de interés: https://www.youtube.com/watch?v=d1CcFmzzoaQ&amp;t=18s
TIPS para presentar la Declaración de bienes y rentas y conflictos de interés de la Ley 2013 de 2019 : https://www.youtube.com/watch?v=O5ZXjVBaXNU&amp;t=1s
 </t>
  </si>
  <si>
    <t xml:space="preserve">En enero de la presente vigencia, la Dirección de Talento Humano compartió, con los servidores públicos, contratistas y pasantes, los resultados de la “Medición de la apropiación del Código de Integridad 2020”.
En el mes de abril se comenzó la campaña informativa sobre el tema “conflicto de intereses”, por medio de la cuenta informaciondeinteres@aerocivil.gov.co se envió el material comunicativo, así:
a)	¿Qué es un conflicto de intereses? – pieza gráfica
b)	¿Porqué identificar y declarar conflictos de interés? - pieza gráfica
c)	Características de los conflictos de intereses - pieza gráfica
d)	Gestión preventiva de conflicto de intereses – video del DAFP 
La campaña sigue durante el mes de mayo de 2021. </t>
  </si>
  <si>
    <t xml:space="preserve">II y III  cuatrimestres </t>
  </si>
  <si>
    <t xml:space="preserve">I , II y III cuatrimestres </t>
  </si>
  <si>
    <t>Se hizo el seguimiento al cumplimiento de las actividades por parte del CEA. En el monitoreo que hace la Oficina Asesora de Planeaciòn participa la Oficina Control Interno lo que evita el reproceso</t>
  </si>
  <si>
    <t>Se hizo el seguimiento al cumplimiento de las actividades por parte de la Direcciòn de Informàtica. En el monitoreo que hace la Oficina Asesora de Planeaciòn participa la Oficina Control Interno lo que evita el reproceso</t>
  </si>
  <si>
    <t>De conformidad</t>
  </si>
  <si>
    <t xml:space="preserve">Actividad y meta  establecida para el último cuatrimestre como criterio  previo a la la audiencia publica de rendición de cuentas. </t>
  </si>
  <si>
    <t xml:space="preserve">Se diseño y  socializó,   mediante correos electronicos personalizados,  formato para ser diligenciado por parte de las areas y direcciones regionales , en donde reportan espacios de dialogo  realizados y planeados para la vigencia 2021. </t>
  </si>
  <si>
    <t xml:space="preserve">Actividad y meta  establecida para el último cuatrimestre una vez se implemente la audiencia publica de rendición de cuentas. </t>
  </si>
  <si>
    <t xml:space="preserve">Se consolido información suministrada por las áreas. Anotando que no todas las direcciones regionales han reportado informaión. </t>
  </si>
  <si>
    <t xml:space="preserve">soportes de la actividad y la meta, se encuentran a disposiciòn en TEAMS - equipo "Seguimiento PAAC 2021".COMPONENTE 3.2.2  </t>
  </si>
  <si>
    <t>soportes de la actividad y la meta, se encuentran a disposiciòn en TEAMS - equipo "Seguimiento PAAC 2021".COMPONENTE 3.2.3</t>
  </si>
  <si>
    <t>Se encuentra en revisión y ajustes la matriz- mapa de riesgos de gestión. Se adjunta plantilla.</t>
  </si>
  <si>
    <t xml:space="preserve">No se reportan avances para el primer trimestre en esta meta. </t>
  </si>
  <si>
    <t>Se realizó charla de los jueves del Sistema de Gestión en casa el 25 de marzo de 2021 en la que se trato el tema “equipos de gerencia énfasis en el reporte de riesgos”. 
Soportes: 
Correo de divulgación de TIPS. 
Presentación en PDF realizada
Listado de participantes y asistentes tomado en FORMS
Se adjuntan actas EG y listados de asistencia donde se revisarón riesgos .</t>
  </si>
  <si>
    <t>Se envío correo electrónico a los lideres de proceso para diligenciamiento de la matriz Excel Monitoreo y seguimiento riesgos vigencia 2021.
Pendiente la entrega del informe</t>
  </si>
  <si>
    <t xml:space="preserve">soportes de la actividad y la meta, se encuentran a disposiciòn en TEAMS - equipo "Seguimiento PAAC 2021".COMPONENTE 1.3.2 </t>
  </si>
  <si>
    <t xml:space="preserve">soportes de la actividad y la meta, se encuentran a disposiciòn en TEAMS - equipo "Seguimiento PAAC 2021".COMPONENTE 1.4.1  </t>
  </si>
  <si>
    <t>soportes de la actividad y la meta, se encuentran a disposiciòn en TEAMS - equipo "Seguimiento PAAC 2021".COMPONENTE 1.1.1</t>
  </si>
  <si>
    <t>soportes de la actividad y la meta, se encuentran a disposiciòn en TEAMS - equipo "Seguimiento PAAC 2021".COMPONENTE 1.2.1</t>
  </si>
  <si>
    <t>soportes de la actividad y la meta, se encuentran a disposiciòn en TEAMS - equipo "Seguimiento PAAC 2021".COMPONENTE 1.3.1</t>
  </si>
  <si>
    <t>Se realizó las respectivas ferias de transparencia, nivel central( incluyó atlantico y cundinamarca), regional meta, valle, norte de santander y antioquia finalizadas el 16 de marzo, en las evidencias se registran diferentes soportes como: resultados de planeación, invitaciones, infografias, controles de asistencias, preguntas realizadas e informe.</t>
  </si>
  <si>
    <t xml:space="preserve">Se cuenta con un plan de actividades en total 7, que permiten monitorear el avance para lograr el objetivo de la actividad, se tiene avance en 2 actividades de 7 lo que corresponde al porcentaje registrado, como lo es la reunión de planeación y contextualización y el vance en guion(story line) para el video, el restante de actividades tienen su programación a culminar para el 31 de mayo. </t>
  </si>
  <si>
    <t>Esta actividad de acuerdo a su planeación se prevee culminar según su programación al 31 de mayo, iniciando la semana del 10 de mayo como se evidencia en el plan de actividades relacionado en evidencias.</t>
  </si>
  <si>
    <t>https://aerocivil.sharepoint.com/sites/SEGUIMIENTOPAAC2021/Shared%20Documents/General/Componente%205%20Transparencia%20y%20Acceso%20de%20la%20Informaci%C3%B3n/5.1.1%20SG%20DA</t>
  </si>
  <si>
    <t>https://aerocivil.sharepoint.com/sites/SEGUIMIENTOPAAC2021/Shared%20Documents/General/Componente%205%20Transparencia%20y%20Acceso%20de%20la%20Informaci%C3%B3n/5.1.2%20%20DA</t>
  </si>
  <si>
    <t>https://aerocivil.sharepoint.com/sites/SEGUIMIENTOPAAC2021/Shared%20Documents/General/Componente%205%20Transparencia%20y%20Acceso%20de%20la%20Informaci%C3%B3n/5.1.3%20%20DA</t>
  </si>
  <si>
    <t>Se evidenciaron los soportes de la actividad y la meta, los cuales se encuentran a disposiciòn en TEAMS - equipo "Seguimiento PAAC 2021". Carpetas que fueron dispuestas por la OAP como repositorio de información soporte del avance. 5.1.1</t>
  </si>
  <si>
    <t>Se evidenciaron los soportes de la actividad y la meta, los cuales se encuentran a disposiciòn en TEAMS - equipo "Seguimiento PAAC 2021". Carpetas que fueron dispuestas por la OAP como repositorio de información soporte del avance. 5.1.2</t>
  </si>
  <si>
    <t>Se evidenciaron los soportes de la actividad y la meta, los cuales se encuentran a disposiciòn en TEAMS - equipo "Seguimiento PAAC 2021". Carpetas que fueron dispuestas por la OAP como repositorio de información soporte del avance. 5.1.3</t>
  </si>
  <si>
    <t>Se evidenciaron los soportes de la actividad y la meta, los cuales se encuentran a disposiciòn en TEAMS - equipo "Seguimiento PAAC 2021". Carpetas que fueron dispuestas por la OAP como repositorio de información soporte del avance.
OK</t>
  </si>
  <si>
    <t xml:space="preserve">
PLAN ACADÉMICO DE ASIGNATURA Y ACUERDO PEDAGÓGICO.
CAMPAÑA DE EXPECTATIVA "#ConELCEAYo" </t>
  </si>
  <si>
    <t>Se evidenciaron los soportes de la actividad y la meta, los cuales se encuentran a disposiciòn en TEAMS - equipo "Seguimiento PAAC 2021". Carpetas que fueron dispuestas por la OAP como repositorio de información soporte del avance.
Se sugiere ajustar el alcance catedra MICEA para todos los programas del PIC. Igualmente se sugiere complementar la estrategia con   campañas masivas de apropiación de valores eticos. 
Se sugiere establecer y reportar indicadores de cubrimiento</t>
  </si>
  <si>
    <t xml:space="preserve">El CEA cuenta actualmente con la Catedra "MICEA", en la cual se plantea fortalecer el sentido de pertenencia hacia la institucion,la toma de desiciones , el trabajo en equipo, proyecto de vida y misión como servidor publico entre otros  a partir de la difusión de sus valores Institucionales. 
Dicha catedra se dicta a  todos los actividades académicas mayores a 40 horas.
Para el segundo cuatrimestre,  se realizará una campaña del Centro de Estudios Aeronáuticos para todos los funcionarios de Aerocivil llamada " "#ConELCEAYo"  liderará cor el Grupo de Relaciones Interinstitucionales y aprobada a finales del 2020, en donde se trabajará entre otros temas la estrategia de socialización de los valores éticos institucionales
</t>
  </si>
  <si>
    <t xml:space="preserve">Se evidenciaron los soportes de la actividad y la meta, los cuales se encuentran a disposiciòn en TEAMS - equipo "Seguimiento PAAC 2021". Carpetas que fueron dispuestas por la OAP como repositorio de información soporte del avance.
Se sugiere ajustar el objetivo del taller de control social de la gestión pública para que su alcance no solo sea para lideres sino para el mayor numero de habitantes de las localidades, regiones y áreas de influencia aeroportuaria. 
Divulgar la estrategi a los Directores regionales y administradores para implementar el cubrimiento en este tema apuntando a los espacios de dialogo con la comunidad, transparencia y PAAC. </t>
  </si>
  <si>
    <t xml:space="preserve">
http://www.centrodeestudiosaeronauticos.edu.co/cea/Informe-de-Gestion/Paginas/Seguimiento-de-Ejecucion.aspx</t>
  </si>
  <si>
    <t>En el primer cuatrimestre del 2021, en el proceso de digitalización se lleva un avance del 7,5%, donde se han realizado las siguientes actividades:
* Plan de trabajo.
* Cronograma de actividades.
* Metodología.
* Avance de 926.290 imágenes imagenees que fueron suministradas en en medios electronicos al jefe del grupo de archivo para que este a su vez despues de su visto bueno lo tralade a la Dirección Informatica,.</t>
  </si>
  <si>
    <t xml:space="preserve">Se evidenciaron los soportes de la actividad y la meta, los cuales se encuentarn a disposiciòn en TEAMS - equipo "Seguimiento PAAC 2021". Carpetas que fueron dispuestas por la OAP como repositorio de información soporte del avance. 5.2.2 </t>
  </si>
  <si>
    <t xml:space="preserve">Por favor publicar el borrador del documento (PINAR)  anotando que se encuenta para VB por parte de los responsables y aprobación por parte de CIGD. 
OK. Verificado </t>
  </si>
  <si>
    <t>se constataron las evidencias y soportes del informe trimestral. 
Ok</t>
  </si>
  <si>
    <t>Ninguna</t>
  </si>
  <si>
    <r>
      <t xml:space="preserve">Documento de evaluación 
</t>
    </r>
    <r>
      <rPr>
        <b/>
        <sz val="10"/>
        <color theme="9" tint="-0.249977111117893"/>
        <rFont val="Arial"/>
        <family val="2"/>
      </rPr>
      <t>Solución implementada</t>
    </r>
  </si>
  <si>
    <r>
      <t xml:space="preserve">Evaluación de la adecuación de los medios electrónicos para permitir la accesibilidad a las personas en situación de discapacidad y grupos diferenciales (población vulnerable) según resolución 1519 de 2020.
</t>
    </r>
    <r>
      <rPr>
        <b/>
        <sz val="10"/>
        <color theme="9" tint="-0.249977111117893"/>
        <rFont val="Arial"/>
        <family val="2"/>
      </rPr>
      <t>Implementar una herramienta o solucion que facilite la accesibilidad a solicitud de peticiones por parte de las personas en situación de discapacidad auditiva ( poblacion sorda)</t>
    </r>
    <r>
      <rPr>
        <sz val="10"/>
        <color theme="1"/>
        <rFont val="Arial"/>
        <family val="2"/>
      </rPr>
      <t xml:space="preserve">
</t>
    </r>
  </si>
  <si>
    <t xml:space="preserve">Propuesta , ajustar la redaccion de la actividad y la meta 
Centro de relevo. 
Mesa de trabajo DI / GAC / lunes 11 
Alcance a población con limitaciones auditivas.
Implementar una herramienta o solucion que facilite la accesibilidad a solicitud de peticiones por parte de las personas en situación de discapacidad auditiva ( poblacion sorda)
Se evidencia el ajuste OK </t>
  </si>
  <si>
    <t xml:space="preserve">Se evidenciaron los soportes de la actividad y la meta, los cuales se encuentarn a disposiciòn en TEAMS - equipo "Seguimiento PAAC 2021". Carpetas que fueron dispuestas por la OAP como repositorio de información soporte del avance.5.4.1 </t>
  </si>
  <si>
    <t xml:space="preserve">"En el marco del Plan Institucional de Capacitación –PIC 2021, la Aeronáutica Civil realizó curso “Transparencia y derecho de acceso a la información pública”
Total de participantes: 173 
Fecha: 19 de abril – 20 de mayo de 2021 
Proveedor: Defensoría del Pueblo"
</t>
  </si>
  <si>
    <t xml:space="preserve">
Cuatro (4) actividades de formación programadas para la vigencia 2021
Actividades de formación ejecutadas / Actividades de formación programadas*100</t>
  </si>
  <si>
    <r>
      <t xml:space="preserve">Monitorear el diligenciamiento de los servidores públicos y contratistas de la entidad, obligados por la Ley 2013 de 2019 a publicar la declaración de bienes y renta y conflicto de interés en el aplicativo establecido por Función Pública
</t>
    </r>
    <r>
      <rPr>
        <b/>
        <sz val="11"/>
        <color theme="9" tint="-0.249977111117893"/>
        <rFont val="Arial"/>
        <family val="2"/>
      </rPr>
      <t>Monitorear el diligenciamiento de los servidores públicos de la entidad, obligados por la Ley 2013 de 2019 a publicar la declaración de bienes y renta y conflicto de interés en el aplicativo establecido por Función Pública</t>
    </r>
  </si>
  <si>
    <r>
      <rPr>
        <b/>
        <sz val="11"/>
        <color theme="9" tint="-0.249977111117893"/>
        <rFont val="Arial"/>
        <family val="2"/>
      </rPr>
      <t xml:space="preserve">La servidora pública que administra el SIGEP en la Aerocivil, realizó monitoreo al nivel directivo sobre el cumplimiento de la Ley 2013 de 2019, en el  periodo comprendido entre el 01 de enero al 30 de abril de 2021. Del total de 48 directivos monitoreados, un total de 16 directivos diligenciaron la declaración de bienes y rentas y registro de conflictos de interés. 
</t>
    </r>
    <r>
      <rPr>
        <sz val="11"/>
        <color rgb="FF000000"/>
        <rFont val="Arial"/>
        <family val="2"/>
      </rPr>
      <t xml:space="preserve">
</t>
    </r>
  </si>
  <si>
    <r>
      <t xml:space="preserve">Se solicita que el área registre como evidencia el soporte de los documentos digitalizados.
</t>
    </r>
    <r>
      <rPr>
        <sz val="11"/>
        <rFont val="Arial"/>
        <family val="2"/>
      </rPr>
      <t xml:space="preserve">Se verificaron soportes. Pendiente firmas de actas por parte de los supervisores, las cuales se encuentran en proceso de foirmas. Se verificaran en el siguiente monitoreo. </t>
    </r>
    <r>
      <rPr>
        <sz val="11"/>
        <color rgb="FFFF0000"/>
        <rFont val="Arial"/>
        <family val="2"/>
      </rPr>
      <t xml:space="preserve"> </t>
    </r>
    <r>
      <rPr>
        <sz val="11"/>
        <color theme="1"/>
        <rFont val="Arial"/>
        <family val="2"/>
      </rPr>
      <t xml:space="preserve"> </t>
    </r>
  </si>
  <si>
    <t>* Cronograma de aplicación * Presentación * Listados de asistencia * Actas de reunión</t>
  </si>
  <si>
    <t>En el primer cuatrimestre del 2021, se ha realizado socialización por oficina productora, sobre la aplicación de Tablas de Retención Documental cumpliendo un 98% de avance.
Temas de la socialización:
* Generalidades para la aplicación de TRD
* Organización documental
* Paso a paso aplicación TRD
* Formatos Gestión Documental
* Organización Información en Bog7
* Presentación video paso 1.
* Presentación TRD de la oficina productora correspondiente
Se programaron 147 socializaciones por dependencias, de las cuales fueron efectivas 144, donde se socializó el tema a un total de 844 colaboradores de la Aerocivil. 
No se realizaron tres socializaciones, debido a que, en dos de ellas los funcionarios no se conectaron y en la otra solicitaron ajustes a la TRD, por consiguiente no se continuó con el tema. 
En el primer cuatrimestre se realizaron 22 asistencias técnicas, a los diferentes archivos de gestión, en las cuales se han tratado temas como organización de archivos, inventario y actualización de TRD</t>
  </si>
  <si>
    <t>Se hizo el seguimiento al cumplimiento de las actividades por parte de la Oficina Asesora de Planeación / Grupo de Organización y Calidad. En el monitoreo que hace la Oficina Asesora de Planeaciòn participa la Oficina Control Interno lo que evita el reproceso</t>
  </si>
  <si>
    <t>Se hizo el seguimiento al cumplimiento de las actividades por parte de la Direcciòn Talento Humano. En el monitoreo que hace la Oficina Asesora de Planeaciòn participa la Oficina Control Interno lo que evita el reproceso</t>
  </si>
  <si>
    <t xml:space="preserve">No hay evidencias ni soportes porque la meta esta para el tercer cuatrimestre </t>
  </si>
  <si>
    <t xml:space="preserve">La meta esta programada para el III cuatrimestre. 
Se verifico el cronogrma publicado en TEAMS. </t>
  </si>
  <si>
    <t xml:space="preserve">La meta esta programada para el III cuatrimestre. 
Severifico el cronogrma publicado en TEAMS. </t>
  </si>
  <si>
    <t>Tres Actividades de formación programadas para la vigencia 2021 
Actividades de formación ejecutadas / Actividades de formación programadas*100</t>
  </si>
  <si>
    <r>
      <rPr>
        <sz val="11"/>
        <rFont val="Calibri"/>
        <family val="2"/>
        <scheme val="minor"/>
      </rPr>
      <t xml:space="preserve">
</t>
    </r>
    <r>
      <rPr>
        <u/>
        <sz val="11"/>
        <color theme="10"/>
        <rFont val="Calibri"/>
        <family val="2"/>
        <scheme val="minor"/>
      </rPr>
      <t xml:space="preserve">
https://teams.microsoft.com/_#/files/General?threadId=19%3Ad07a2d1705e74eeeb2df721695fb8022%40thread.tacv2&amp;ctx=channel&amp;context=3.1%2520DTH&amp;rootfolder=%252Fsites%252FSEGUIMIENTOPAAC2021%252FShared%2520Documents%252FGeneral%252FComponente%25203%2520Rendici%25C3%25B3n%2520de%2520Cuentas%252F3.1%2520DTH</t>
    </r>
  </si>
  <si>
    <t xml:space="preserve">Se solicitò ajustar la redaccion  del indicador precisando que son 3 actividades en la vigencia en coordinación con el PIC. 
Se evidenciò el ajuste. </t>
  </si>
  <si>
    <r>
      <rPr>
        <sz val="11"/>
        <rFont val="Calibri"/>
        <family val="2"/>
        <scheme val="minor"/>
      </rPr>
      <t xml:space="preserve">
</t>
    </r>
    <r>
      <rPr>
        <u/>
        <sz val="11"/>
        <color theme="10"/>
        <rFont val="Calibri"/>
        <family val="2"/>
        <scheme val="minor"/>
      </rPr>
      <t xml:space="preserve">
https://teams.microsoft.com/_#/files/General?threadId=19%3Ad07a2d1705e74eeeb2df721695fb8022%40thread.tacv2&amp;ctx=channel&amp;context=6.1%2520%2520DTH&amp;rootfolder=%252Fsites%252FSEGUIMIENTOPAAC2021%252FShared%2520Documents%252FGeneral%252FComponente%25206%2520Iniciativas%2520Adicionales%252F6.1%2520%2520DTH</t>
    </r>
  </si>
  <si>
    <t xml:space="preserve">Se evidenciaron los soportes de la actividad y la meta, los cuales se encuentran a disposiciòn en TEAMS - equipo "Seguimiento PAAC 2021". Carpetas que fueron dispuestas por la OAP como repositorio de información soporte del avance. 6.1 
De conformidad </t>
  </si>
  <si>
    <r>
      <rPr>
        <sz val="11"/>
        <rFont val="Calibri"/>
        <family val="2"/>
        <scheme val="minor"/>
      </rPr>
      <t xml:space="preserve">
</t>
    </r>
    <r>
      <rPr>
        <u/>
        <sz val="11"/>
        <color theme="10"/>
        <rFont val="Calibri"/>
        <family val="2"/>
        <scheme val="minor"/>
      </rPr>
      <t xml:space="preserve">
https://teams.microsoft.com/_#/files/General?threadId=19%3Ad07a2d1705e74eeeb2df721695fb8022%40thread.tacv2&amp;ctx=channel&amp;context=6.2%2520%2520DTH&amp;rootfolder=%252Fsites%252FSEGUIMIENTOPAAC2021%252FShared%2520Documents%252FGeneral%252FComponente%25206%2520Iniciativas%2520Adicionales%252F6.2%2520%2520DTH</t>
    </r>
  </si>
  <si>
    <t>Se evidenciaron los soportes de la actividad y la meta programados para el 3 de junio de 2021 , los cuales se encuentran a disposiciòn en TEAMS - equipo "Seguimiento PAAC 2021". Carpetas que fueron dispuestas por la OAP como repositorio de información soporte del avance.
Se sugirio ajustar la redaccion de la  meta para indicar el numero de actividades planeadas en la vigencia  de acuerdo con el PIC y poder hacer seguimiento.
Verificado el ajuste por parte del àrea. OK</t>
  </si>
  <si>
    <t xml:space="preserve">II y III cuatrimestre </t>
  </si>
  <si>
    <t xml:space="preserve">
https://teams.microsoft.com/_#/files/General?threadId=19%3Ad07a2d1705e74eeeb2df721695fb8022%40thread.tacv2&amp;ctx=channel&amp;context=6.3%2520%2520DTH&amp;rootfolder=%252Fsites%252FSEGUIMIENTOPAAC2021%252FShared%2520Documents%252FGeneral%252FComponente%25206%2520Iniciativas%2520Adicionales%252F6.3%2520%2520DTH</t>
  </si>
  <si>
    <t>Se evidenciaron los soportes de la actividad y la meta, los cuales se encuentran a disposiciòn en TEAMS - equipo "Seguimiento PAAC 2021". Carpetas que fueron dispuestas por la OAP como repositorio de información soporte del avance.6.3 
ok. Verificado</t>
  </si>
  <si>
    <r>
      <rPr>
        <sz val="11"/>
        <rFont val="Calibri"/>
        <family val="2"/>
        <scheme val="minor"/>
      </rPr>
      <t xml:space="preserve">
</t>
    </r>
    <r>
      <rPr>
        <u/>
        <sz val="11"/>
        <color theme="10"/>
        <rFont val="Calibri"/>
        <family val="2"/>
        <scheme val="minor"/>
      </rPr>
      <t xml:space="preserve">
https://teams.microsoft.com/_#/files/General?threadId=19%3Ad07a2d1705e74eeeb2df721695fb8022%40thread.tacv2&amp;ctx=channel&amp;context=6.4%2520%2520DTH&amp;rootfolder=%252Fsites%252FSEGUIMIENTOPAAC2021%252FShared%2520Documents%252FGeneral%252FComponente%25206%2520Iniciativas%2520Adicionales%252F6.4%2520%2520DTH</t>
    </r>
  </si>
  <si>
    <r>
      <rPr>
        <sz val="11"/>
        <rFont val="Calibri"/>
        <family val="2"/>
        <scheme val="minor"/>
      </rPr>
      <t>.</t>
    </r>
    <r>
      <rPr>
        <u/>
        <sz val="11"/>
        <color theme="10"/>
        <rFont val="Calibri"/>
        <family val="2"/>
        <scheme val="minor"/>
      </rPr>
      <t xml:space="preserve">
https://teams.microsoft.com/_#/files/General?threadId=19%3Ad07a2d1705e74eeeb2df721695fb8022%40thread.tacv2&amp;ctx=channel&amp;context=6.5%2520DTH&amp;rootfolder=%252Fsites%252FSEGUIMIENTOPAAC2021%252FShared%2520Documents%252FGeneral%252FComponente%25206%2520Iniciativas%2520Adicionales%252F6.5%2520DTH</t>
    </r>
  </si>
  <si>
    <t xml:space="preserve">Se evidenciaron los soportes de la actividad y la meta, los cuales se encuentran a disposiciòn en TEAMS - equipo "Seguimiento PAAC 2021". Carpetas que fueron dispuestas por la OAP como repositorio de información soporte del avance
De conformidad </t>
  </si>
  <si>
    <t>Se hizo el seguimiento al cumplimiento de las actividades por parte de la Direcciòn Talneto Humano. En el monitoreo que hace la Oficina Asesora de Planeaciòn participa la Oficina Control Interno lo que evita el reproceso</t>
  </si>
  <si>
    <r>
      <rPr>
        <sz val="11"/>
        <rFont val="Calibri"/>
        <family val="2"/>
        <scheme val="minor"/>
      </rPr>
      <t>.</t>
    </r>
    <r>
      <rPr>
        <u/>
        <sz val="11"/>
        <color theme="10"/>
        <rFont val="Calibri"/>
        <family val="2"/>
        <scheme val="minor"/>
      </rPr>
      <t xml:space="preserve">
https://teams.microsoft.com/_#/files/General?threadId=19%3Ad07a2d1705e74eeeb2df721695fb8022%40thread.tacv2&amp;ctx=channel&amp;context=4.1%2520DTH&amp;rootfolder=%252Fsites%252FSEGUIMIENTOPAAC2021%252FShared%2520Documents%252FGeneral%252FComponente%25204%2520Atenci%25C3%25B3n%2520al%2520Ciudadano%252F4.1%2520DTH</t>
    </r>
  </si>
  <si>
    <t xml:space="preserve">Se sugiriò ajustar la meta indicando el universo de cursos en el marco del PIC
Se evidenció el ajuste y los soportes de la actividad y la meta, los cuales se encuentran a disposiciòn en TEAMS - equipo "Seguimiento PAAC 2021". Carpetas que fueron dispuestas por la OAP como repositorio de información soporte del avance. 4.1.1
De conformidad. 
</t>
  </si>
  <si>
    <t>Se hizo el seguimiento al cumplimiento de las actividades por parte de la Direcciòn Administrativa. En el monitoreo que hace la Oficina Asesora de Planeaciòn participa la Oficina Control Interno lo que evita el reproceso</t>
  </si>
  <si>
    <t>Tres (3) actividades de formación programadas para la vigencia 2021 
Actividades de formación ejecutadas / Actividades de formación programadas*100</t>
  </si>
  <si>
    <t xml:space="preserve">
https://teams.microsoft.com/_#/files/General?threadId=19%3Ad07a2d1705e74eeeb2df721695fb8022%40thread.tacv2&amp;ctx=channel&amp;context=5.1.4%2520%2520DTH&amp;rootfolder=%252Fsites%252FSEGUIMIENTOPAAC2021%252FShared%2520Documents%252FGeneral%252FComponente%25205%2520Transparencia%2520y%2520Acceso%2520de%2520la%2520Informaci%25C3%25B3n%252F5.1.4%2520%2520DTH</t>
  </si>
  <si>
    <t>Se sugirio ajustar el indicador para tener claro el universo de actividades programadas 
Se evidenciò el ajuste y  los soportes de la actividad y la meta, los cuales se encuentran a disposiciòn en TEAMS - equipo "Seguimiento PAAC 2021". Carpetas que fueron dispuestas por la OAP como repositorio de información soporte del avance.</t>
  </si>
  <si>
    <t xml:space="preserve">* Acta 002_63ML
* Acta 004 134ML
* Acta 005_2.2ML
* Acta 006_8ML
* Informe Avance Ejecución Enero
* Informe Avance Ejecución Febrero
* Informe Avance Ejecución Marzo
* Oferta Económica- Ajuste Marzo 2021
* Acta (29/04/2021) Aporbación oferta económica 2021.
</t>
  </si>
  <si>
    <t xml:space="preserve">El avance para el componente de organización con y sin hoja de control en el primer cuatrimestre del 2021 es del 11,5 %,  se han entregado a satisfacción 502 metros lineales de un total de 4.337 metros  establecidos para la vigencia.
La organización de los archivos se esta desarrollando en el marco del Contrato Interadministrativo 19001602 H3 de 2019 con SPN 4-72, el cual tiene por objeto la Modernización  del Archivo de Gestión Documental de la Aerocivil, Adecuándolo a la Normatividad Vigente. Contrato que fue ajustado en su oferta económica para la vigencia 2021, especialmente en los metros lineales a intervenir para el 2021, pasando de 8.261 Metros lineales a 4.337 Metros lineales, para adquirir otros servicios necesarios para la gestión documental como; custodia de archivos, traslado documental desde las regionales y aeropuertos al nivel central, insumos, consultas, entre otros. 
</t>
  </si>
  <si>
    <r>
      <t>Se informa que se ajustó la meta inicial , de acuerdo con terminos de referencia y acuerdos contractuales. 
Se solicitó adjuntar soportes de la oferta economica y Nª de contrato 
A</t>
    </r>
    <r>
      <rPr>
        <sz val="11"/>
        <rFont val="Arial"/>
        <family val="2"/>
      </rPr>
      <t xml:space="preserve">cta con los ajustes modificatorios verificada en TEAMS donde se registro como soporte . 
Se solicito que las actas sean firmadas por los tres supervisores. Se informa y se verifico que el procedimiento de firmas se adelanta actualmente a la fecha del monitoreo.
pendiente de verificar en el II cuatrimestre </t>
    </r>
  </si>
  <si>
    <t>11.5%</t>
  </si>
  <si>
    <t xml:space="preserve">*Archivo pdf Plan de trabajo.
*Archivo pdf Cronograma de Activiades.
*Archivo pdf Metodologia (se encuentra en revisión).
* Acta (borrador) por medio de la cual se hace entrega del producto final a la Aerocivil, para revisión inicial del Grupo Archivo y posterior entrega a la Dirección de Tecnologías. </t>
  </si>
  <si>
    <r>
      <t xml:space="preserve">Se ajusta la redaccion de la actividad y la meta, quedando así: 
</t>
    </r>
    <r>
      <rPr>
        <b/>
        <sz val="11"/>
        <color theme="1"/>
        <rFont val="Calibri"/>
        <family val="2"/>
        <scheme val="minor"/>
      </rPr>
      <t>Actividad</t>
    </r>
    <r>
      <rPr>
        <sz val="11"/>
        <color theme="1"/>
        <rFont val="Calibri"/>
        <family val="2"/>
        <scheme val="minor"/>
      </rPr>
      <t xml:space="preserve"> Generar informe estadistico de seguimiento  a la ejecución de las actividades académicas y de formación del CEA en sus tres escenarios, como Centro de Instrucción Aeronáutico “CIA”, como Centro de Capacitación del Talento Humano de la Aerocivil y como IES. En lenguaje ciudadano.
</t>
    </r>
    <r>
      <rPr>
        <b/>
        <sz val="11"/>
        <color theme="1"/>
        <rFont val="Calibri"/>
        <family val="2"/>
        <scheme val="minor"/>
      </rPr>
      <t>META:</t>
    </r>
    <r>
      <rPr>
        <sz val="11"/>
        <color theme="1"/>
        <rFont val="Calibri"/>
        <family val="2"/>
        <scheme val="minor"/>
      </rPr>
      <t xml:space="preserve"> Un Informe estadistico de seguimiento semestral a la ejecución de las actividades académicas y de formación del CEA en sus tresescenarios, como Centro de Instrucción Aeronáutico “CIA”, como Centro de Capacitación del Talento Humano de la Aerocivil y como IES.  (Aspirantes y estudiantes admitidos, matriculados, graduados entre otros.)
</t>
    </r>
  </si>
  <si>
    <t xml:space="preserve">Generar informe estadistico de seguimiento  a la ejecución de las actividades académicas y de formación del CEA en sus tres escenarios, como Centro de Instrucción Aeronáutico “CIA”, como Centro de Capacitación del Talento Humano de la Aerocivil y como IES. En lenguaje ciudadano.
 </t>
  </si>
  <si>
    <t xml:space="preserve"> Un Informe estadistico de seguimiento semestral a la ejecución de las actividades académicas y de formación del CEA en sus tresescenarios, como Centro de Instrucción Aeronáutico “CIA”, como Centro de Capacitación del Talento Humano de la Aerocivil y como IES.  (Aspirantes y estudiantes admitidos, matriculados, graduados entre otros.)
</t>
  </si>
  <si>
    <t xml:space="preserve">Se sugirió revisar y ajustar la redaccion de actividad y metas para que sea consecuente con los soportes estadisticos que presentan, en el sentido de precisar estrategia, gestión y estadisticas. 
Revisar % de avance.
Se evidenciaron los soportes de la actividad y la meta, los cuales se encuentran a disposiciòn en TEAMS - equipo "Seguimiento PAAC 2021". Carpetas que fueron dispuestas por la OAP como repositorio de información soporte del avance.5.1.7
OK. Redacción ajustada y % ajustado
</t>
  </si>
  <si>
    <t xml:space="preserve"> Avances: AE. Contrato CPS 21000066 H3 inicia 03 marzo. El contrato 20001016 H3 (GD) entrega y está ejecutando el Plan de Gestión del proyecto. Se va a solicitar el inicio del proceso precontractual IPv4 a IPv6. En el CIGD ( 17-03-2021) se aprobó la Politica de Seguridad Digital y la documentación asociada. El autodiagnóstico MSPI se realiza bimensual. El 23 de marzo de 2021 todos los líderes de los procesos aprobaron el documento registro de activos de información, los riesgos asociados y el plan de tratamiento para su publicación. La Procuraduría  comunicó en el mes de enero de 2021 resultado ITA ( ley transparencia) fue de 100/100, sin observaciones. Se definió el plan de Racionalización de trámites vigencia 2021 que está inscrito en SUIT.
</t>
  </si>
  <si>
    <t>Se evidenciaron los soportes de la actividad y la meta, los cuales se encuentran a disposiciòn en TEAMS - equipo "Seguimiento PAAC 2021". Carpetas que fueron dispuestas por la OAP como repositorio de información soporte del avance. 5.1.8</t>
  </si>
  <si>
    <t>https://aerocivil.sharepoint.com/sites/SEGUIMIENTOPAAC2021/Shared Documents/General/Componente 5 Transparencia y Acceso de la Informaci%C3%B3n/5.2.1  DA</t>
  </si>
  <si>
    <t>Se cuenta con el programa de capacitación en el proceso de gestión de las compras y contrataciones públicas, socializado y en ejecución, le cual incluye los talleres ludicos que según su programación inician en el mes de agosto o antes por demanda si alguna dependencia lo solicita, la corte de esta evaluación no se ha iniciado con los mismos según lo programado.
En las evidencias se aprecia el soporte del programa, sus socialización y avances en capacitación previos a los talleres.</t>
  </si>
  <si>
    <t>Se evidenciaron los soportes de la actividad y la meta, los cuales se encuentran a disposiciòn en TEAMS - equipo "Seguimiento PAAC 2021". Carpetas que fueron dispuestas por la OAP como repositorio de información soporte del avance.5.2.1</t>
  </si>
  <si>
    <t>Se evidenciaron los soportes de la actividad y la meta, los cuales se encuentarn a disposiciòn en TEAMS - equipo "Seguimiento PAAC 2021". Carpetas que fueron dispuestas por la OAP como repositorio de información soporte del avance. 5.2.3
A satisfacción 
Ok</t>
  </si>
  <si>
    <t>Los soportes dde seguimientos a DP se encuentarn a disposiciòn en TEAMS - equipo "Seguimiento PAAC 2021". Carpetas que fueron dispuestas por la OAP como repositorio de información soporte del avance. 5..2.3</t>
  </si>
  <si>
    <t xml:space="preserve">Durante el primer cuatrimestre del año, se estableció la metodología para la consolidación de los inventarios documentales de todos los Archivos de Gestión, en la cual se definió que la mejor manera de controlar el diligenciamiento del formato y obtener los datos en tiempo real es por medio del BOG 7, por lo anterior junto con la Dirección de Informática, se estableció la creación de carpetas en el BOG 7, en las cuales se encuentra el formato GDOC-1.0-12-004 FORMATO ÚNICO DE INVENTARIO DOCUMENTAL, para el diligenciamiento del Gestor Documental en cada dependencia, adicionalmente se estableció que el acceso a las carpetas solo lo podrá tener cada dependencia y el archivo central, por lo que se solicitó que se generaran las restricciones correspondientes, manteniendo la confidencialidad y reserva de la información.
Adicionalmente en las socializaciones de TRD, se explicó la forma correcta de diligenciar el Formato de Inventario, haciendo énfasis en mantenerlo actualizado por cada Archivo de Gestión en la carpeta del BOG7.   </t>
  </si>
  <si>
    <t xml:space="preserve">Se evidenciaron los soportes de la actividad y la meta, los cuales se encuentarn a disposiciòn en TEAMS - equipo "Seguimiento PAAC 2021". Carpetas que fueron dispuestas por la OAP como repositorio de información soporte del avance.5.3.1
De conformidad 
</t>
  </si>
  <si>
    <t xml:space="preserve">los soportes de la actividad y la meta, los cuales se encuentarn a disposiciòn en TEAMS - equipo "Seguimiento PAAC 2021". Carpetas que fueron dispuestas por la OAP como repositorio de información soporte del avance. 5.3.1 </t>
  </si>
  <si>
    <t>Los soportes de la actividad y la meta, los cuales se encuentarn a disposiciòn en TEAMS - equipo "Seguimiento PAAC 2021". Carpetas que fueron dispuestas por la OAP como repositorio de información soporte del avance.</t>
  </si>
  <si>
    <r>
      <t xml:space="preserve">Se verificó correo de solicitud a los lideres de proceso ( primera linea dedefensa), informar si  en el marco de los equipos degerencia del primer trimestre se dio la  materializaciónde alguno de los riesgos identificados.
Verificado informe 
</t>
    </r>
    <r>
      <rPr>
        <sz val="10"/>
        <color rgb="FFFF0000"/>
        <rFont val="Arial"/>
        <family val="2"/>
      </rPr>
      <t xml:space="preserve">
</t>
    </r>
    <r>
      <rPr>
        <sz val="10"/>
        <color theme="1"/>
        <rFont val="Arial"/>
        <family val="2"/>
      </rPr>
      <t>ok</t>
    </r>
  </si>
  <si>
    <t xml:space="preserve">se monitoreo el informe publicado en web. </t>
  </si>
  <si>
    <t>se publico informe</t>
  </si>
  <si>
    <t>No hay evidencias ni soportes porque la meta se cumpira en el tercer cuatrimestre</t>
  </si>
  <si>
    <t>Se hizo el seguimiento al cumplimiento de las actividades por parte de la Oficina de Planeación. En el monitoreo que hace la Oficina Asesora de Planeaciòn participa la Oficina Control Interno lo que evita el reproceso</t>
  </si>
  <si>
    <t>Una vez se realice laaudienci publica se evaluara el proceso y resultado.</t>
  </si>
  <si>
    <t xml:space="preserve">La meta esta programada para el III cuatrimestre. </t>
  </si>
  <si>
    <t>Tres actividades de formaciòn programdas para la vigencia 2021
Actividades de formación ejecutadas / Actividades de formación programadas*100</t>
  </si>
  <si>
    <t>Se hizo el seguimiento al cumplimiento de las actividades por parte de la Dirección de Talento Humano. En el monitoreo que hace la Oficina Asesora de Planeaciòn participa la Oficina Control Interno lo que evita el reproceso</t>
  </si>
  <si>
    <t xml:space="preserve">No se evalua para el primer trimestre en esta meta dasdo que por ley  el seguimiento se hace semestral. </t>
  </si>
  <si>
    <t xml:space="preserve">Pendiente de realizar seguimiento y presentar informe unavez culmine el primer semestre. </t>
  </si>
  <si>
    <t>Se hizo el seguimiento al cumplimiento de las actividades por parte de la Dirección Administrativa . En el monitoreo que hace la Oficina Asesora de Planeaciòn participa la Oficina Control Interno lo que evita el reproceso</t>
  </si>
  <si>
    <t xml:space="preserve">Se presenta informe </t>
  </si>
  <si>
    <t xml:space="preserve">En el monitoreo al àrea se constatò ell informe   de seguimiento y verificación a los registros publicados en el boton de transarencia de acuerdo con los criterios establecidos en la norma. </t>
  </si>
  <si>
    <t>Se presento informe</t>
  </si>
  <si>
    <r>
      <t xml:space="preserve">Se verifica reporte en Teams. 16 de 48 directivos obligados han reportado a la fecha. 
 Se sugiere:
Separar indicadores que evidencien los servidores publicos directivos oblifgados y 
el universo de personas juridicas y naturales contratistas obligados a declarar por Ley 2013.   
</t>
    </r>
    <r>
      <rPr>
        <sz val="11"/>
        <rFont val="Arial"/>
        <family val="2"/>
      </rPr>
      <t xml:space="preserve">
Se verifico unl listado de contratistas obligados por  Ley 2013 a presentar declaración de conflicto deinteresy declaración de bienes y rentas. </t>
    </r>
    <r>
      <rPr>
        <sz val="11"/>
        <color theme="1"/>
        <rFont val="Arial"/>
        <family val="2"/>
      </rPr>
      <t xml:space="preserve">
Sugerrir incluir en el PAAC el seguimiento al cumplimiento de reportar en el modulo de SIGEP la Declaración de renta la obligación todos los funcioonarios de la UAEAC. 
</t>
    </r>
  </si>
  <si>
    <t xml:space="preserve">No se evalua para el primer cuatrimestre dado que la meta esta programada para el III cuatrimestre </t>
  </si>
  <si>
    <t>SEGUIMIENTO  OCI 
II CUATRIMESTRE 2021</t>
  </si>
  <si>
    <t>MONITOREO OAP - II CUATRIMESTRE 2021</t>
  </si>
  <si>
    <t xml:space="preserve">MONITOREO II CUATRIMESTRE 2021 - OAP </t>
  </si>
  <si>
    <t xml:space="preserve">SEGUIMIENTO Y EVALUACIÓN II CUATRIMESTRE - OCI </t>
  </si>
  <si>
    <t xml:space="preserve">AVANCE 
 % ACUMULADO </t>
  </si>
  <si>
    <t xml:space="preserve">CRONOGRAMA MESAS DE TRABAJO OAP - OCI  II MONITOREO CUATRIMESTRAL  COMPPROMISOS PAAC 2021 
OFICINA ASESORA DE PLANEACION / OFICINA CONTROL INTERNO </t>
  </si>
  <si>
    <t xml:space="preserve">AREA RESPONSABLE </t>
  </si>
  <si>
    <t>Miercoles 1</t>
  </si>
  <si>
    <t xml:space="preserve">Jueves 2 </t>
  </si>
  <si>
    <t xml:space="preserve"> Viernes  3 </t>
  </si>
  <si>
    <t>LUNES 6</t>
  </si>
  <si>
    <t xml:space="preserve">MARTES 7 </t>
  </si>
  <si>
    <t xml:space="preserve">MIERCOLES 8 </t>
  </si>
  <si>
    <t xml:space="preserve">DIRECCION ADMINISTRATIVA </t>
  </si>
  <si>
    <t xml:space="preserve">2  A 3 </t>
  </si>
  <si>
    <t>DIRECCION INFORMATICA</t>
  </si>
  <si>
    <t>10 A12 AM</t>
  </si>
  <si>
    <t xml:space="preserve">DIRECCION TALENTO HUMANO </t>
  </si>
  <si>
    <t>2 A 4 PM</t>
  </si>
  <si>
    <t xml:space="preserve">CEA </t>
  </si>
  <si>
    <t>OFICINA ASESORA DE PLANEACION / GOYCA</t>
  </si>
  <si>
    <t>10 A 12 AM</t>
  </si>
  <si>
    <t>GRUPO COMUNICACIÓN Y PRENSA</t>
  </si>
  <si>
    <t>10 a 11</t>
  </si>
  <si>
    <t xml:space="preserve">GRUPO ATENCION AL CIUDADANO </t>
  </si>
  <si>
    <t>11 a 12</t>
  </si>
  <si>
    <t xml:space="preserve">GRUPO ARCHIVO </t>
  </si>
  <si>
    <t>11  a 12 am</t>
  </si>
  <si>
    <t xml:space="preserve">OFICINA DE CONTROL INTERNO </t>
  </si>
  <si>
    <t xml:space="preserve">Actividad cumplida en el 1 cuatriomestre </t>
  </si>
  <si>
    <t>Formato de seguimiento a Derechos de petición</t>
  </si>
  <si>
    <t xml:space="preserve">Durante el año 2021,  se han realizado 8 seguimientos mensuales a los derechos de petición recibidos en la entidad. </t>
  </si>
  <si>
    <t xml:space="preserve">
https://www.aerocivil.gov.co/atencion/participacion/encuesta 
https://www.aerocivil.gov.co/atencion/atencionpqrd/informe-de-pqrd </t>
  </si>
  <si>
    <t>Se realizó el análisis del resultado obtenido en la encuesta de satisfacción al ciudadano que se encuentra publicada en la página web en: https://www.aerocivil.gov.co/atencion/participacion/encuesta. El análisis de los resultados se encuentra contenido en el informe de gestión de PQRSD del segundo trimestre del año, el cual fue publicado en la página web de la Entidad, en el enlace: https://www.aerocivil.gov.co/atencion/atencionpqrd/informe-de-pqrd.</t>
  </si>
  <si>
    <t xml:space="preserve">2 A 4 </t>
  </si>
  <si>
    <t>avance</t>
  </si>
  <si>
    <t>TOTAL 7 ACTIVIDADES</t>
  </si>
  <si>
    <t>PENDIENTES</t>
  </si>
  <si>
    <t>EJECUCIÓN</t>
  </si>
  <si>
    <t>CUMPLIDOS</t>
  </si>
  <si>
    <t>30 de noviembre</t>
  </si>
  <si>
    <t xml:space="preserve">Gloria Montealegre
</t>
  </si>
  <si>
    <t>Dirección Administrativa</t>
  </si>
  <si>
    <t>Novedades si aplica</t>
  </si>
  <si>
    <t xml:space="preserve">Seguimiento funiconalidad del video y visitas </t>
  </si>
  <si>
    <t>05 de noviembre</t>
  </si>
  <si>
    <t xml:space="preserve">
Personal de comunicaicones</t>
  </si>
  <si>
    <t>Prensa y comunicaciones</t>
  </si>
  <si>
    <t>Cuadro control con avance y estado de actividades</t>
  </si>
  <si>
    <t>Piblicación y publicidaad del video en pagina web y correo</t>
  </si>
  <si>
    <t>29 de octubre</t>
  </si>
  <si>
    <t>Gloria Montealegre
Nancy Ballestas
Personal de comunicaicones</t>
  </si>
  <si>
    <t>Dirección Administrativa
Talento humano
Prensa y comunicaciones</t>
  </si>
  <si>
    <t>Video creado</t>
  </si>
  <si>
    <t>Desarrollo del video</t>
  </si>
  <si>
    <t>6 de octubre</t>
  </si>
  <si>
    <t>Gloria Montealegre
Nancy Ballestas</t>
  </si>
  <si>
    <t>Guia aprobada</t>
  </si>
  <si>
    <t>Reunión de presentación socialización del proyecto a comunicaciones</t>
  </si>
  <si>
    <t>04 de octubre</t>
  </si>
  <si>
    <t>Dirección Administrativa
Talento humano</t>
  </si>
  <si>
    <t>Guión terminado y soporte de asistencia</t>
  </si>
  <si>
    <t>Presentación guión a la Directora Amdinistrativa</t>
  </si>
  <si>
    <t>EN EJECUCIÓN</t>
  </si>
  <si>
    <t>30 de septiembre</t>
  </si>
  <si>
    <t>Guión para el video</t>
  </si>
  <si>
    <t>Creación contenido por story line</t>
  </si>
  <si>
    <t>CUMPLIDA</t>
  </si>
  <si>
    <t>26 de abril</t>
  </si>
  <si>
    <t>Control de asistencia</t>
  </si>
  <si>
    <t>Reunión de planeación y contextualización para definir plan de actividades</t>
  </si>
  <si>
    <t>OBSERVACIÓN</t>
  </si>
  <si>
    <t>ESTADO</t>
  </si>
  <si>
    <t>FECHA DE ENTREGA</t>
  </si>
  <si>
    <t xml:space="preserve"> RESPONSABLE</t>
  </si>
  <si>
    <t>DEPENDENCIAS INVOLUCRADAS</t>
  </si>
  <si>
    <t>ENTREGABLE</t>
  </si>
  <si>
    <t>ACTIVIDAD</t>
  </si>
  <si>
    <t>#</t>
  </si>
  <si>
    <t xml:space="preserve">PLAN ACTIVIDADES PARA VIDEO LUDICO PROCESO DE GESTIÓN DE LAS COMPRAS Y CONTRATACIONES PÚBLICAS </t>
  </si>
  <si>
    <t>PLAN DE ACTIVIDADES IMPLEMENTACIÓN ISO 9001 : 2015 AL PROCESO DE GESTIÓN DE LAS COMPRAS Y CONTRATACIÓNES PÚBLICAS</t>
  </si>
  <si>
    <t xml:space="preserve">Secretaria General / Grupo Atención al Ciudadano </t>
  </si>
  <si>
    <t xml:space="preserve">9 a 10 </t>
  </si>
  <si>
    <t xml:space="preserve">8:00 a 9:00 </t>
  </si>
  <si>
    <t>4 a 5</t>
  </si>
  <si>
    <t>En el rol de diseño de la pagina web  y seguimiento y apoyo a la actualización de la información por parte de la àreas,  quienes finalmente son los responsables de mantener actualizada la información de acuerdo con sus roles y competencias, se presentó  el segundo informe trimestral de seguimiento.</t>
  </si>
  <si>
    <t xml:space="preserve">Informe de seguimiento II trimestre 2021 / 
 TEAMS - equipo "Seguimiento PAAC 2021" / general/ componente 5 / transparencia y acceso a la información /5.5.1 / II cuatrimestre  </t>
  </si>
  <si>
    <t xml:space="preserve">Pagina www.aerocivil.gov.co 
Subcomponente 3
 TEAMS - equipo "Seguimiento PAAC 2021" / generaI / componente 3 / rendición de cuentas / prensa / II cuatrimestre  </t>
  </si>
  <si>
    <t xml:space="preserve">El grupo de Comunicación y prensa como lider de la polìtica y del  proceso de apoyo a las comunicaciones hacia adentro y hacia afuera de la entidad  presta un servicio transversal a la organización divulgando, convocando y  publicando la información y gestión pertinente a la mision y vision institucional a través de la pagina web, intranet y  redes sociales </t>
  </si>
  <si>
    <t xml:space="preserve">En el rol monitoreo que tiene a cargo la OAP verificó el cumplimiento de actividades registradas en el PAAC 2021 con avances al II cuatrimestre, constatando los soportes registrados en la pagina web, redes sociales y teams., 
OK </t>
  </si>
  <si>
    <t xml:space="preserve">En el rol monitoreo que tiene a cargo la OAP en el cumplimiento de actividades registradas en el PAAC 2021, se verificó la publicación del II informe trimestral reportado por el grupo de Comunicación y Prensa (TEAMS), en donde se visualiza que la información publicada esta actualizada en un 90% con oportunidades de mejora en el tema de archivo.
OK  
 </t>
  </si>
  <si>
    <t xml:space="preserve">El avance para el componente de organización con y sin hoja de control en el segundo cuatrimestre del 2021 es del 41 %,  se han entregado a satisfacción 1779,35 metros lineales de un total de 4.337 metros  establecidos para la vigencia.
La organización de los archivos se esta desarrollando en el marco del Contrato Interadministrativo 19001602 H3 de 2019 con SPN 4-72, el cual tiene por objeto la Modernización  del Archivo de Gestión Documental de la Aerocivil, Adecuándolo a la Normatividad Vigente. </t>
  </si>
  <si>
    <t>11.5 % 
41%
T: 52.5%</t>
  </si>
  <si>
    <t xml:space="preserve">
* Acta 026
* Informe Avance Ejecución Julio
* Acta e Informe Avance Ejecución  Agosto (En construcción) </t>
  </si>
  <si>
    <t>En el segundo cuatrimestre del 2021, en el proceso de digitalización se tuvo un avance del 18,6%, donde se digitalizarón 2.302.970 imágenes.</t>
  </si>
  <si>
    <t xml:space="preserve">
7.5 %
18.6 %
T : 26.1 %</t>
  </si>
  <si>
    <t>* Relación - Socializaciones y  Asistencias Técnicas.
* Presentación Power Point- Hoja de Control.
* Listados de asistencia.
* Consolidado de Listado de Asistencia- Diplomado.</t>
  </si>
  <si>
    <t>25%
41%
T 66%</t>
  </si>
  <si>
    <t xml:space="preserve">* Borrador Circular "Diligenciamiento Formato de Inventario Único Documental en los  Archivos de Gestión- BOG 7".
* Video explicativo del diligenciamiento.
* Inventarios Archivos de Gestión (Avance) </t>
  </si>
  <si>
    <t xml:space="preserve">En el segundo cuatrimestre, el Grupo de Archivo General ha prestado apoyado a diferentes oficinas productoras en la organización y elaboración de inventario documental a las siguientes series y subseries documentales: Planes de Vuelo, Procesos disciplinarios, Historias laborales, Contratos, Órdenes de pago e Historias clínicas, de los archivos de gestión.
Para el último cuatrimestre, se tiene establecido:
1. Emitir Circular "Diligenciamiento Formato de Inventario Único Documental en los  Archivos de Gestión- BOG 7", la cual se encuentra en revisión y firma por parte de la Secretaría General. 
2. Elaboración de Video explicativo sobre el diligenciamiento del Formato Único de Inventario Documental- FUID, el cual se encuentra disponible en la Intranet en la siguiente ruta: Información Institucional / Gestión Documental / Inventarios </t>
  </si>
  <si>
    <t xml:space="preserve">10%
34%
T 44%
</t>
  </si>
  <si>
    <t>* PINAR
* Planes y proyectos PINAR-
Anexos 1 y 2</t>
  </si>
  <si>
    <t xml:space="preserve">60%
40%
T 100% </t>
  </si>
  <si>
    <t>* Acta 0012                      
* Acta 0014         
* Acta 0015        
* Acta 0016     
* Acta 0017       
* Acta 0018    
* Informe Avance Ejecución Mayo     
* Acta 0022      
* Acta 0023    
* Acta 0024     
* Acta 0025    
* Acta 0026  
* Acta 0027    
* Informe Avance Ejecución Junio
* Acta 0028
* Acta 0029       
* Acta 0032    
* Informe Avance Ejecución Julio
* Actas e Informe Avance Ejecución  Agosto (En construcción)</t>
  </si>
  <si>
    <t xml:space="preserve">Se verificaron los soportes OK </t>
  </si>
  <si>
    <t xml:space="preserve">Se verificaron soportes. OK </t>
  </si>
  <si>
    <t xml:space="preserve">En el segundo cuatrimestre se realizaron 23 socializaciones sobre aplicación de Tablas de Retención Documental y diligenciamiento de hoja de control e inventarios, lo anterior según solicitudes realizadas durante este periodo por las oficinas productoras.
Adicionalmente se realizaron 11 asistencias técnicas a los archivos de gestión en temas relacionados con Tablas de Retención Documental.
A partir del segundo semestre se inició el Diplomado sobre Gestión Documental, proceso liderado por el Grupo de Archivo General, quien durante los meses de mayo y junio  trabajó en la logística de establecimiento de temáticas, metodología, intensidad horaria, comunicación con el docente, etc.
En el mes de Julio la Dirección de Talento Humano realizó el proceso de inscripción de los participantes y en el mes de agosto se dió inicio al Diplomado, a la fecha se llevan 7 sesiones finalizadas. 
</t>
  </si>
  <si>
    <t xml:space="preserve">Se verificaron soportes de avance . Ok 
49 inscritos
Grupo 2 : 53 inscritos 
Universidad San Mateo - Virtual 
A nivel nacional </t>
  </si>
  <si>
    <t xml:space="preserve">Se verificaron los soportes. OK </t>
  </si>
  <si>
    <t xml:space="preserve">Se verificaron soportes. Ok 
Coordinar con la OAP como secretaria del CIGD para incluirlo enla agenda del proxmo Comité a llevarse a cabo en el mes de septiembre </t>
  </si>
  <si>
    <t xml:space="preserve">En el mes de junio, se finalizó la elaboración del PINAR, el cual incluye los siguientes puntos: MARCO ESTRATÉGICO DE LA ENTIDAD, MISIÓN, VISIÓN, OBJETIVOS INSTITUCIONALES, Institucionalidad, Conectividad, Competitividad,  Infraestructura y sostenibilidad ambiental, Industria Aeronáutica y cadena de suministro, Desarrollo del talento humano en el sector, Seguridad operacional y de la aviación civil, La transformación institucional a la modernidad, METODOLOGIA PARA LA FORMULACION DEL PINAR, Identificación de la situación actual, Definición de Aspectos críticos, Priorización de aspectos críticos y ejes articuladores, Formulación de la visión estratégica del Plan Institucional de Archivos PINAR, Objetivos, Formulación de Planes y Proyectos, Mapa de Ruta, Seguimiento y Control y Ajustes del Plan.
El PINAR será presentado ante el Comité Institucional de Gestión y Desempeño para aprobación, en el mes de septiembre y posteriormente serà publicado en el LINK de transparencia y acceso a la información pública . en la seccion de gestion documental. </t>
  </si>
  <si>
    <t xml:space="preserve">Evidencias por habilitador de la politica de gobierno digital.
Se encuentra en TEAMS / equipo / Seguimiento PAAC 2021 II cuatrimestre </t>
  </si>
  <si>
    <t xml:space="preserve">Meta cumplida en el I Cuatrimestre </t>
  </si>
  <si>
    <t xml:space="preserve">Meta cumplida en el I cuatrimestre </t>
  </si>
  <si>
    <t xml:space="preserve">Documento de evaluación. </t>
  </si>
  <si>
    <t>Borrador del documento donde se identifican las fuentes de informacion para su divulgación</t>
  </si>
  <si>
    <t>Avance: Identificación de información pública disponible en la web, basada en la información que solicita la ciudadanía con frecuencia e identificación de los procesos y dependencias generadoras de los dato. 
Se realiza en acompañamiento con SG, se estan identificando el conjunto de datos de abiertos a exponer en el portal gov.co; se elaboró la versión inicial para revisión del Plan de apertura, mejora y uso de datos abiertos para la entidad basado en Ley de Transparencia y del Derecho de Acceso a la Información Pública Nacional, Manual de Gobierno Digital y la Guía para el uso y aprovechamiento de Datos Abiertos en Colombia.</t>
  </si>
  <si>
    <t>El plan se encuentra a disposiciòn en TEAMS - equipo "Seguimiento PAAC 2021". Carpetas que fueron dispuestas por la OAP como repositorio de información soporte del avance.</t>
  </si>
  <si>
    <t xml:space="preserve">Se propone que la Oficina Asesora de Planeación lidere el tema con apoyo de la Dirección Informatica y con la participación y responsabilidad de las àreas productoras de información. </t>
  </si>
  <si>
    <t xml:space="preserve">Meta cumplida en el I cuatrimestre . oK 
Se propone que la Oficina Asesora de Planeación lidere el tema con apoyo de la Dirección Informatica y con la participación y responsabilidad de las àreas productoras de información. </t>
  </si>
  <si>
    <t xml:space="preserve">Etapas
Definir el Plan 
Definir los datos a publicar 
Seguimiento 
Tenemos un plan de apertura datos 
pendiente priorizar los datos a publicar en datos. Gov.co : meta sep
Pendiente reunion con el CEA como primer conjunto de datos a publicar. </t>
  </si>
  <si>
    <t>Los soportes de la actividad y la meta se encuentran a disposiciòn en TEAMS - equipo "Seguimiento PAAC 2021". Carpetas que fueron dispuestas por la OAP como repositorio de información soporte del avance.</t>
  </si>
  <si>
    <t>Se construyo el Plan de Estudios, el cual surtió todo el proceso establecido en el CEA y fue aprobado en el  comité curricular del día 4 de agosto al cual fue invitado el Dr. Jorge Villota en representación de su equipo de trabajo.
Como evidencia se adjunta  los documentos :
           *  Acta  ( esta en proceso las firmas).
           *  Plan de Estudios
Se diseñaron las piezas gráficas para realizar el proceso de convocatoria  e invitación a la primera sesión, acorde a las fechas convenidas con todo el equipo y la conferencista en reunión realizada el día 19 de agosto, los diseños se han ajustado acorde a las  solicitudes  del equipo.
Como  evidencia se adjuntan las piezas gráficas.
 Convocatoria :  Desde el 7 de septiembre.
Sesión 1 : 14 septiembre - Tema : Participación Ciudadana / https://us06web.zoom.us/j/88601724111
Sesión 2 : 22 septiembre - Tema : Control Social /https://us06web.zoom.us/j/89765986825
Hora definida : 5:00 a 7:00 p. m
Plataforma de conectividad : Zoom
El equipo de gestión ambiental creó y nos compartió los enlaces para las sesiones.
Es importante recordar que las fechas  de inicio fueron postergadas por solicitud del equipo de Gestión Ambiental, por la coyuntura que se tiene con la modificación de la licencia ambiental y la jornada de audiencia publica programada para hoy  2 de septiembre en las instalaciones del CEA.</t>
  </si>
  <si>
    <t>Realizar la programación, planeación y alistamiento para la ejecución de la capacitación que vincule  temas como: Control Social a la Institucionalidad, ética y transparecia a la gestión administrativa, mediante actividades académicas dirigidas  a los grupos de interés externos.</t>
  </si>
  <si>
    <t xml:space="preserve">Se sugiere ajustar y complementar la redaccion de la actividad para que se refleje la gestión en los avances hacia la meta y seen donde se evidencie y registre la planeación y alistamiento para materializar la meta. OK Verificadas las evidencias y soportes en Teams y fua avalado el ajuste de la actividad. </t>
  </si>
  <si>
    <t>Como Institución de Educación Superior, a 31 de Agosto se han inscrito en el programa Tecnología en Gestión de Tránsito Aéreo 22 estudianes, lo cual equivale a un 55 % de avance sobre un meta de 40 personas para la vigencia 2021.
*A 31 de julio, como Centro de Capacitación del Talento Humano de la Aerocivil la ejecución del Plan Institucional de Capacitación 2021 es del 32%, con el desarrollo de 288 actividades finalizadas y 4 en proceso, de las cuales 132 son  actividades adicionales a las 781 inicialmente programadas, en las que fueron capacitados 1.921 Servidores y 303 colaboradores externos quienes participaron en 5.608 sesiones de capacitación representando un avance del 76,1% con respecto a la meta programada de 7.366 asistencias durante la vigencia 2021 .
*A 31 de Julio, como Centro de Instrucción Aeronáutico la ejecución de la Oferta Académica 2021 es del 72,7%, con el desarrollo de 181 actividades; 172 finalizadas y 9 en proceso, de las cuales 10 son  actividades adicionales a las 239 inicialmente programadas, en las que se han capacitado 2.060 personas representando un avance del 68,1% con respecto a la meta programada de 3.024 personas a capacitar durante la vigencia 2021.
NOTA: Teniendo en cuenta que el cargue de la información de los eventos académicos ejecutados tanto del Plan Institucional de Capacitación como de la Oferta Académica se hace de forma "manual", no es posible tener el Informe estadístico de seguimiento antes de los 10 primeros días del mes.</t>
  </si>
  <si>
    <t>http://www.centrodeestudiosaeronauticos.edu.co/cea/Informe-de-Gestion/Paginas/Seguimiento-de-Ejecucion.aspx</t>
  </si>
  <si>
    <t xml:space="preserve">Verificadas las evidencias en teams. Ok. Pendiente subir el informe estadistico de IES (Transito Aéreo) </t>
  </si>
  <si>
    <t>9 a 10</t>
  </si>
  <si>
    <t xml:space="preserve">Se evidenció que el formato de la encuesta de percepción de calidad de servicios ofrecidos por la entidad encuentra publicado y a  disposicion de la ciudadania en:  https://www.aerocivil.gov.co/atencion/participacion/encuesta/Lists/EncuesatSatisfaccionCiudadano/NewForm.aspx?,%20https://www.aerocivil.gov.co/atencion/participacion/encuesta/Lists/EncuesatSatisfaccionCiudadano/NewForm.aspx?
A la fecha el informe se encuentra analizado y publicado en :https://www.aerocivil.gov.co/atencion/atencionpqrd/informe-de-pqrd
Igualmente el informe se encuentra como evidencia  registrado en TEAMS
Pendiente simulacro de implementacion del centro de relevo teniendo en cuenta que el grupo ya cuenta con los recursos y capacidades para implementarlo y ponerlo al sevicio dela ciudadanía. se recomienda para grabarlo y visibilizarlo a travès dl boton de participa de la pagina web. 
</t>
  </si>
  <si>
    <t xml:space="preserve">Se evidenció que:
 A la fecha el seguimiento y análisis al cumplimiento de las respuestas de los derechos de petición se encuentran inmersos en el informe trimestral que presenta y publica el grupo de atención al ciudadano en: 
https://www.aerocivil.gov.co/atencion/atencionpqrd/informe-de-pqrd
Igualmente, se constató  el informe de seguimiento mensual a las respuestas de los derechos de peticón  se encuentra como  evidencia  registrado en TEAMS. 
La OCI presenta una observación respecto a las acciones que se hacen como resultados de los derechos de peticion que no son respondidos a través de los medios oficiales dispuestos por la entidad - ADI. En otros casos el DP entran directamente al àrea sin quedar registrados oficialmente en ADI. 
No aparecen registrados en el informe los DP que no han sido respondidos a tiempo o no se responden. 1 Linea de defensa.
el informe se le envía a los directores, secretarios y jefes de oficina indicando los documentos sin evidencia de respuesta con los respectivos números de adi.
Se recomienda enviar a disciplinarios y a OCI informe puntual de las areas que no responden oficialmente conla evidencia de haberlos requerido a través de correos. </t>
  </si>
  <si>
    <t xml:space="preserve">Se sugiere complementar la petición con un cronograma en donde registren lo que se ha hecho y lo que se va hacer
quedo pendiente para justificar el ajuste de metas y tiempos. 
Como  compromios y control preventivo se sugiere informar el 30 de septiembre y 30de octubre y el 30n de noviembre a la OAP el avanceen el cumplimiento de actividades propuestas en el cronogrmama. 
Importante precisar que si bien operativamente son responsables los contratistas mencionados en el cronograma , la responsbilidad recae en la Directora Administrativa.  </t>
  </si>
  <si>
    <t>Se cuenta con un plan de actividades en total 7, que permiten monitorear el avance para lograr el objetivo de la actividad, se tiene avance en 2 actividades de las 7. La continuación con la elaboración del guión está sujeta a la actualización del capítulo No. 1 del manual de contratación. Esta actualización se está llevando a cabo  y la misma ya se socializó para los comentarios de las áreas. La actualización está para firma el 6 de septiembre y se hará la respectiva publicación del mismo.</t>
  </si>
  <si>
    <t>Se realizó mesa de trabajo con la Dirección de Informática y el Grupo de Comunicaciones para la socilización de la propuesta. A raíz de la reunión se remitió el formato con el requerimiento pertinente.</t>
  </si>
  <si>
    <t xml:space="preserve">Como  compromios y control preventivo se sugiere informar el 30 de septiembre y 30de octubre y el 30n de noviembre a la OAP el avance en el cumplimiento de actividades propuestas en el cronogrmama. </t>
  </si>
  <si>
    <t>Evidencias de correos y formato diligenciado y plan de actividades registrados en teams. "Seguimiento PAAC - 2021 " en el correspondiente componente</t>
  </si>
  <si>
    <t>Se realizaron 17 capacitaciones en el cuatrimestre y se establece propuesta de nuevo cronograma para la finalización de las mismas.</t>
  </si>
  <si>
    <t>Evidencias registrados en teams. "Seguimiento PAAC - 2021 " en el correspondiente componente</t>
  </si>
  <si>
    <t xml:space="preserve">Se monitorearon y verificaron soportes de de cursos dictados y listados de asistencia </t>
  </si>
  <si>
    <t>https://teams.microsoft.com/_#/files/General?threadId=19%3Ad07a2d1705e74eeeb2df721695fb8022%40thread.tacv2&amp;ctx=channel&amp;context=II%2520CUATRIMESTRE&amp;rootfolder=%252Fsites%252FSEGUIMIENTOPAAC2021%252FShared%2520Documents%252FGeneral%252FComponente%25203%2520Rendici%25C3%25B3n%2520de%2520Cuentas%252F3.1%2520DTH%252FII%2520CUATRIMESTRE</t>
  </si>
  <si>
    <t>https://teams.microsoft.com/_#/files/General?threadId=19%3Ad07a2d1705e74eeeb2df721695fb8022%40thread.tacv2&amp;ctx=channel&amp;context=II%2520CUATRIMESTRE&amp;rootfolder=%252Fsites%252FSEGUIMIENTOPAAC2021%252FShared%2520Documents%252FGeneral%252FComponente%25204%2520Atenci%25C3%25B3n%2520al%2520Ciudadano%252F4.1%2520DTH%252FII%2520CUATRIMESTRE</t>
  </si>
  <si>
    <t xml:space="preserve">
En el marco del Plan Institucional de Capacitación – PIC 2021 fueron realizadas las siguientes actividades: 
"CURSO GESTIÓN INTEGRAL DEL SERVICIO AL CIUDADANO"
Total participantes: 31
Fecha:  mayo 11 – 25 de 2021
Escuela Superior de Administración Pública
"CURSO SERVICIO AL CIUDADANO"
Total inscritos: 50
Fecha: septiembre 14 – 28 de 2021
Escuela Superior Administración Pública 
</t>
  </si>
  <si>
    <t>https://teams.microsoft.com/_#/files/General?threadId=19%3Ad07a2d1705e74eeeb2df721695fb8022%40thread.tacv2&amp;ctx=channel&amp;context=II%2520CUATRIMESTRE&amp;rootfolder=%252Fsites%252FSEGUIMIENTOPAAC2021%252FShared%2520Documents%252FGeneral%252FComponente%25205%2520Transparencia%2520y%2520Acceso%2520de%2520la%2520Informaci%25C3%25B3n%252F5.1.4%2520%2520DTH%252FII%2520CUATRIMESTRE</t>
  </si>
  <si>
    <t xml:space="preserve">Durante el segundo cuatrimestre de la presente vigencia la plataforma de la Defensoría del Pueblo fue reestructurada lo que impidió que se desarrollaran actividades de formación en este periodo. 
En el marco de desarrollo del Plan Institucional de Capacitación - PIC - 2021, se realiza la inscripción al Curso 
"Transparencia y derecho de acceso a la información pública"
Total inscritos: 45
Fecha: septiembre 20 – 30 de 2021
Defensoría del Pueblo
Curso Habeas Data
Total inscritos: 40
Fecha: septiembre 27 - octubre 15 de 2021
Defensoría del Pueblo
</t>
  </si>
  <si>
    <t>https://teams.microsoft.com/_#/files/General?threadId=19%3Ad07a2d1705e74eeeb2df721695fb8022%40thread.tacv2&amp;ctx=channel&amp;context=II%2520CUATRIMESTRE&amp;rootfolder=%252Fsites%252FSEGUIMIENTOPAAC2021%252FShared%2520Documents%252FGeneral%252FComponente%25206%2520Iniciativas%2520Adicionales%252F6.1%2520%2520DTH%252FII%2520CUATRIMESTRE</t>
  </si>
  <si>
    <t xml:space="preserve">Con el propósito de continuar fortaleciendo la política de integridad, la Dirección de Talento Humano envió invitación los días 8 de julio y 31 de agosto de 2021 a través de la cuenta informaciondeinteres@aerocivil.gov.co recordando que el curso virtual “Integridad, transparencia y lucha contra la corrupción (DAFP - ESAP), cuenta con inscripciones permanentes. En esta actividad pueden participar servidores públicos, contratistas y pasantes.
</t>
  </si>
  <si>
    <t>https://teams.microsoft.com/_#/files/General?threadId=19%3Ad07a2d1705e74eeeb2df721695fb8022%40thread.tacv2&amp;ctx=channel&amp;context=II%2520CUATRIMESTRE&amp;rootfolder=%252Fsites%252FSEGUIMIENTOPAAC2021%252FShared%2520Documents%252FGeneral%252FComponente%25206%2520Iniciativas%2520Adicionales%252F6.2%2520%2520DTH%252FII%2520CUATRIMESTRE
https://www.youtube.com/watch?v=-lIMMhIrLzM</t>
  </si>
  <si>
    <t xml:space="preserve">En el marco del Plan Institucional de Capacitación –PIC 2021, la Aeronáutica Civil invitó a la actividad de formación “Acciones para prevenir conflicto de intereses” organizada por el DAFP, la cual fue realizada el día 3 de junio de 2021 a través del canal de YouTube de la Función Pública.  </t>
  </si>
  <si>
    <t>https://teams.microsoft.com/_#/files/General?threadId=19%3Ad07a2d1705e74eeeb2df721695fb8022%40thread.tacv2&amp;ctx=channel&amp;context=II%2520CUATRIMESTRE&amp;rootfolder=%252Fsites%252FSEGUIMIENTOPAAC2021%252FShared%2520Documents%252FGeneral%252FComponente%25206%2520Iniciativas%2520Adicionales%252F6.4%2520%2520DTH%252FII%2520CUATRIMESTRE</t>
  </si>
  <si>
    <t xml:space="preserve">La servidora pública que administra el SIGEP en la Aerocivil, realizó monitoreo al nivel directivo sobre el cumplimiento de la Ley 2013 de 2019 y la circular N.º 011 del 10 de marzo de 2021, en el periodo comprendido entre el 01 de mayo al 31 de agosto de 2021.
Se identificó que en el SIGEP, en el link de la declaración de bienes y rentas y conflictos de interés, se formalizaron 790 publicaciones. Además, se efectuó seguimiento a los servidores públicos de libre nombramiento y remoción, se evidenció que de 80 servidores solo han publicado a la fecha 22 servidores públicos, por lo que se remitió correo electrónico solicitando realizar la debida publicación para dar cumplimiento a este requisito de ley. 
</t>
  </si>
  <si>
    <t xml:space="preserve">https://teams.microsoft.com/_#/files/General?threadId=19%3Ad07a2d1705e74eeeb2df721695fb8022%40thread.tacv2&amp;ctx=channel&amp;context=II%2520CUATRIMESTRE&amp;rootfolder=%252Fsites%252FSEGUIMIENTOPAAC2021%252FShared%2520Documents%252FGeneral%252FComponente%25206%2520Iniciativas%2520Adicionales%252F6.5%2520DTH%252FII%2520CUATRIMESTRE
https://www.youtube.com/watch?v=8_GicQd8ujk
https://www.youtube.com/watch?v=U8FST6PLYbY&amp;list=PLsJa_eZntYzyzFPcNCkRqRnhA2PxLkviu&amp;index=3
https://www.youtube.com/watch?v=L8HM9AkJYdw&amp;list=PLsJa_eZntYzyzFPcNCkRqRnhA2PxLkviu&amp;index=4
https://www.youtube.com/watch?v=lGdL8DnNoDs&amp;list=PLsJa_eZntYzyzFPcNCkRqRnhA2PxLkviu&amp;index=3
https://www.youtube.com/watch?v=ik_IpoDDDg4&amp;list=PLsJa_eZntYzyzFPcNCkRqRnhA2PxLkviu&amp;index=4
https://www.youtube.com/watch?v=6DAZj2FgDFg&amp;list=PLsJa_eZntYzyzFPcNCkRqRnhA2PxLkviu&amp;index=5
</t>
  </si>
  <si>
    <t xml:space="preserve">Del 22 de junio al 6 de julio de 2021, en el marco de la celebración del Día Nacional del Servidor Público, la Dirección de Talento Humano con el apoyo del Centro de Estudios Aeronáuticos CEA y el Grupo de Comunicación y Prensa, realizó una campaña de comunicación para resaltar los valores del servicio público, esta contó con las siguientes acciones: 
1. Diseño y envío de piezas gráficas por cada uno de los valores del Código de Integridad (honestidad, respeto, compromiso, justicia y diligencia) con uno de los comportamientos asociados al valor. 
2. Videos testimoniales desde las regionales, en los cuáles se respondía a la pregunta ¿qué significa ser un servidor públicos de la Aerocivil?
3. Banner intranet y mensaje de felicitación del Día Nacional del Servidor Público. 
4. Mensaje a todos los servidores públicos de parte de la Directora de Talento Humano. 
5. Invitación a firmar el pacto por un servicio con integridad.  
</t>
  </si>
  <si>
    <t xml:space="preserve">Pendiente de ejecutar la actividad programada para el III cuatrimestre . Según informacion recibida para el III cuatrimestre Octubre y Noviembre 2021 </t>
  </si>
  <si>
    <t xml:space="preserve">ok </t>
  </si>
  <si>
    <t>ok</t>
  </si>
  <si>
    <t>Ok. Verificadas evidencvias. Se sugiere visivilizar esta estraegia hacia nuestros clientes y usuarios internos y  traves del web master visibilizar el la pagina web. Boton de transparencia y participa.</t>
  </si>
  <si>
    <t xml:space="preserve">ok, verificada evidencia en teams, correos de invitación. 
Solicitar listados de asistencia al DAFP. Sugerencia links adicionales donde los funcionarios servidores se inscriban y dejen registro de sus asistencia y participación en el  curso. 
 Buscar apoyo por parte del enlace del DAFP para una conferencia para la Entidad, En el marco de MIPFG. </t>
  </si>
  <si>
    <t xml:space="preserve">Meta cumplida en el I cuatrimestre . oK 
</t>
  </si>
  <si>
    <t xml:space="preserve">Se recomienda institucionalizar la respuesta 
Se sugiere que el control de la segunda y tercera linea de defensa actuen en consecuencia a los resultados de los indicadores . 
Los indicadores muestran un incumplimiento de ley por parte de los sujetos obligados y por parte de quienes deben ejercer el control de cumplimiento. </t>
  </si>
  <si>
    <t xml:space="preserve">Se verificaron evidencias, identificando que unos 239 servidores publicos y contratistas que firmaron el pacto, como un acto simbolico. Adicional a lo firmado por los directores regionales y coordinadores de grupo regional. y directivos en el 2019 y 2020, adicional a que los directivos del nivel central lo firmaron en su momento. actualmente a los nuevos servidores y directivos que ingresan se les solicita su firma del pacto. </t>
  </si>
  <si>
    <r>
      <t xml:space="preserve">En el marco del desarrollo del Plan Institucional de Capacitación –PIC 2021, se desarrollará la siguientes actividad:
-Taller Conformación de Nodos de Rendición de Cuentas
</t>
    </r>
    <r>
      <rPr>
        <sz val="11"/>
        <color theme="1"/>
        <rFont val="Arial"/>
        <family val="2"/>
      </rPr>
      <t xml:space="preserve">- Fecha: 14 de septiembre de 2021 </t>
    </r>
    <r>
      <rPr>
        <sz val="11"/>
        <rFont val="Arial"/>
        <family val="2"/>
      </rPr>
      <t xml:space="preserve">
- Horario: 9:00 a. m. – 12:00 m.
- Proveedor: Departamento Administrativo de la Función Pública – DAFP
- Participantes: Equipo MIPG – publicadores de la página web 
</t>
    </r>
  </si>
  <si>
    <t xml:space="preserve">Se realizó la actualización de la política de operación de administración de riesgos a su versión 03, será presentada ante el Comité Institucional de Gestión y desempeño CIGD y se enviara a aprobación al Comité Institucional de Coordinación de Control Interno CICCI, como lo enuncia la guía de Función Publica. </t>
  </si>
  <si>
    <t>Soporte en Teams
Documento de politica</t>
  </si>
  <si>
    <t>La actividad se realizará en el último cuatrimestre</t>
  </si>
  <si>
    <t>Soportes en Teams
Presentaciones
correos de citación
listado de participantes
enlace video capacitación</t>
  </si>
  <si>
    <t>Se realizó invitación a los lideres y gestores de procesos (primera línea) a participar de la charla de riesgos dictada por Función Publica el día jueves 6 de mayo. 
Presentación ante el comité directivo en mayo 31 , línea estratégica, "Avances y desafíos en materia de riesgos de gestión y corrupción", con el objeto de mejorar y fortalecer la gestión del riesgo a los representantes de la alta dirección.
Se realizó en junio 24 charla de la nueva metodología de gestión de riesgos emitida por la Función Publica. Jueves del sistema de gestión, se contó con la participación de 70 personas entre funcionarios y contratistas.</t>
  </si>
  <si>
    <t>Se envió en agosto 4 comunicado a la primera línea de defensa con asunto “Monitoreo y Revisión Riesgos de Gestión y corrupción Vigencia 2021 por Proceso, adjuntando formato Excel
Se adjunta informe MONITOREO DE RIESGOS
SEGUNDO CUATRIMESTRE 2021.</t>
  </si>
  <si>
    <t>Soporte en Teams
Correo de solicitud monitoreo
Formato Excel para diligenciar
Informe monitoreo</t>
  </si>
  <si>
    <t>La actividad se realizará en el último cuatrimestre de acuerdo con el plan y cronograma presentado</t>
  </si>
  <si>
    <t xml:space="preserve">66%
</t>
  </si>
  <si>
    <t xml:space="preserve">Actividad programada para el tercer cuatrimestre de la vigencia </t>
  </si>
  <si>
    <t xml:space="preserve">Se constataron evidencias </t>
  </si>
  <si>
    <t xml:space="preserve">Cda Àrea responsable presenta soportes y listados de asistencia, videos, informes, conclusiones , encuestas de satisfacción </t>
  </si>
  <si>
    <t>teams</t>
  </si>
  <si>
    <t>Teams</t>
  </si>
  <si>
    <t xml:space="preserve">verificados soportes </t>
  </si>
  <si>
    <t>Se verificaron los soportes . OK 
Pendiente aprobación por parte del CIGD que se llevara a cabo en el mes de septiembre 2021. CICCI</t>
  </si>
  <si>
    <t xml:space="preserve">Ok. Soportes verificados </t>
  </si>
  <si>
    <t>Ok. Soportes verificados 
La primera linea de defensa no reporta la materialización de riesgos de corrupción 
No todas las areas de primera linea de defensa reportan, entienden y estan comprometids con la gestion de riesgos. No entienden el vlor agregado y preventivo de este sistema de riesgos.</t>
  </si>
  <si>
    <t xml:space="preserve">Actividad programada para el III Cuatrimestre </t>
  </si>
  <si>
    <t xml:space="preserve">PENDIENTE
Para el segundo cuatrimestre,  se realizará una campaña del Centro de Estudios Aeronáuticos para todos los funcionarios de Aerocivil llamada " "#ConELCEAYo"  liderará cor el Grupo de Relaciones Interinstitucionales y aprobada a finales del 2020, en donde se trabajará entre otros temas la estrategia de socialización de los valores éticos institucionales </t>
  </si>
  <si>
    <t>El 37% de avance es el resultado del seguimiento al plan de acción Pol.Gob.Digital. Para el apoyo del habilitador de AE: Contrato CPS 21000066 H3, para apoyo Arq. de SI y servc. tecnologicos contrato 21000370 H3. El contrato 20001016 H3 (Gob.Datos) entrega y está ejecutando el Plan de Gestión del proyecto. Se tiene la documentación para el proceso precontractual IPv4 a IPv6 el proximo año. El autodiagnóstico MSPI se realiza bimensual. El registro de activos de información, los riesgos asociados y el plan de tratamiento están en actualización. Se definió el plan de Racionalización de trámites vigencia 2021 que está inscrito en SUIT.</t>
  </si>
  <si>
    <t xml:space="preserve">Confirmadas evidencias . OK </t>
  </si>
  <si>
    <t xml:space="preserve">
Se constato en TEAMS los soportes de la evaluación  y que los recursos tecnologicos para la solucion fueron entregados al grupo de Atenci´n al Ciudadano. fueron entregados </t>
  </si>
  <si>
    <t xml:space="preserve">Se realizo la evaluacion de los medios electronicos, de acuerdo al Anexo 1 – Directrices de accesibilidad web de la resolución 1519 de 2020, el cual se encuentra en el marco de estándares AA de la Guía de Accesibilidad de Contenidos Web (Web Content Accesibillity Guidelines - WCAG). 
La Direccion de informatica suministro  al Grupo de Atención al Ciudadano los equipos y recursos tecnologicos para implementar la solución que facilitara la accesibilidad de la poblción en situacion de discapacidad auditiva. </t>
  </si>
  <si>
    <t>Se han llevado a cabo espacios de dialogo y participación ciudadana desde los diferentes roles y responsabilidades de las àreas :
 2 mesas de conectividad: Paipa  (13 julio)    Popayan  Agosto 20) 
Audiencia pública Ambiental 12 y 13 de agosto
Se reportan espacios de dialogo en la Dir Regional Cundinamarca</t>
  </si>
  <si>
    <t>N/A</t>
  </si>
  <si>
    <t xml:space="preserve">Dado que el seguimiento y monitoreo al PAAC II cutrimestre de 2021 se hace conjuntamente entreOAP y OCI, el informe resultado se presenta y se carga en lpag web y el teams a mas tardar el 14 de septiembre </t>
  </si>
  <si>
    <t xml:space="preserve">Verificado el trabajo en equipo  </t>
  </si>
  <si>
    <t>La actividad y la meta esta programada para el III cuatrimestre.</t>
  </si>
  <si>
    <t xml:space="preserve">Soportes subidos en la pagina web/ aerocivil /transparencia/control ; y teams  equipo seguiento paac 2021 </t>
  </si>
  <si>
    <t>Soportes subidos en la pagina web/ aerocivil /transparencia/control ; y teams  equipo seguiento paac 2021</t>
  </si>
  <si>
    <t xml:space="preserve">El seguimiento y vigilancia semestral  a  la gestión de las PQRSD (Art 76 de la ley 1474 de 2011)  se present{ó en el mes de julio y ese encuentra publicado. </t>
  </si>
  <si>
    <t xml:space="preserve">Verificado el  soporte </t>
  </si>
  <si>
    <t xml:space="preserve">El informe de seguimiento al boton de transparencia y acceso a la informaci{on de la pagina web de la entidad para verificar la actualizaci{on d ela informaci{on se presenta y hace parte del informe de monitoreo y seguimiento (II cuatrimestre)  que se publica antes del 14 de septiembre de 2021. </t>
  </si>
  <si>
    <t>El Grupo Extensión y Proyección Social ha surtido cambios en los planes de estudios de varias de las actividades académicas, ya que la mayoria de los programas de instrucción no contemplaban la formación humanistica, solamente se iban por el eje de formación especifico y complementario ( Enfocado a las TIC), Sino también  para complementar al estudiante en los cuatro ejes de la formación por competencias (conocer, hacer, ser  y convivir) por eso se incluye la temática Cátedra "MI CEA", en las actividades con intensidades menores a 40 horas.
Se encuentra en construcción el uso del OVA (Diseño Instruccional - Etica del funcionario), diseñado para la socialización a los estudiantes de las temáticas relacionadas con los principios, valores, toma de desiciones, trabajo en equipo, proyecto de vida y fortalecimiento de la Misión como servidor público, a partir de los valores éticos institucionales;  Creando un espacio con este material en el LMS MOODLE - CEA, en el cual  se interactúa directamente con la plataforma institucional.
Respecto a la campaña del Centro de Estudios Aeronáuticos para todos los funcionarios de Aerocivil "#ConELCEAYo", ya se encuentra diseñada y lista para su publicación y está programada para su inicio a partir de la cuarta semana del mes de Septiembre.</t>
  </si>
  <si>
    <t>EN TEAMS SE ECUENTRAN DISPUESTAS LAS EVIDENCIAS 
Asistencia Docente en las actividades Académicas donde se socializan los valores éticos institucinales a través de la Cátedra Mi CEA
Se adjunta Diseño Instruccional OVA - Etica del Funcionario creado para difundir los valores éticos institucinales.
Piezas de Campaña de Expectativa "#ConELCEAYo"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</si>
</sst>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40A]d&quot; de &quot;mmmm&quot; de &quot;yyyy;@"/>
    <numFmt numFmtId="166" formatCode="d/mm/yyyy;@"/>
  </numFmts>
  <fonts count="82">
    <font>
      <sz val="11"/>
      <color theme="1"/>
      <name val="Calibri"/>
      <family val="2"/>
      <scheme val="minor"/>
    </font>
    <font>
      <sz val="11"/>
      <color theme="1"/>
      <name val="Calibri"/>
      <family val="2"/>
      <scheme val="minor"/>
    </font>
    <font>
      <u/>
      <sz val="11"/>
      <color theme="10"/>
      <name val="Calibri"/>
      <family val="2"/>
      <scheme val="minor"/>
    </font>
    <font>
      <sz val="10"/>
      <color theme="1"/>
      <name val="Arial"/>
      <family val="2"/>
    </font>
    <font>
      <b/>
      <sz val="10"/>
      <color theme="1"/>
      <name val="Arial"/>
      <family val="2"/>
    </font>
    <font>
      <b/>
      <sz val="18"/>
      <color theme="0"/>
      <name val="Arial"/>
      <family val="2"/>
    </font>
    <font>
      <sz val="18"/>
      <color theme="1"/>
      <name val="Arial"/>
      <family val="2"/>
    </font>
    <font>
      <b/>
      <sz val="20"/>
      <color theme="1"/>
      <name val="Arial"/>
      <family val="2"/>
    </font>
    <font>
      <sz val="22"/>
      <color theme="1"/>
      <name val="Arial"/>
      <family val="2"/>
    </font>
    <font>
      <b/>
      <sz val="22"/>
      <color theme="1"/>
      <name val="Arial"/>
      <family val="2"/>
    </font>
    <font>
      <b/>
      <sz val="14"/>
      <color theme="1"/>
      <name val="Arial"/>
      <family val="2"/>
    </font>
    <font>
      <b/>
      <sz val="14"/>
      <color theme="0"/>
      <name val="Arial"/>
      <family val="2"/>
    </font>
    <font>
      <sz val="14"/>
      <color theme="1"/>
      <name val="Arial"/>
      <family val="2"/>
    </font>
    <font>
      <sz val="10"/>
      <color rgb="FF000000"/>
      <name val="Arial"/>
      <family val="2"/>
    </font>
    <font>
      <b/>
      <sz val="12"/>
      <color rgb="FFFF0000"/>
      <name val="Arial"/>
      <family val="2"/>
    </font>
    <font>
      <sz val="10"/>
      <name val="Arial"/>
      <family val="2"/>
    </font>
    <font>
      <b/>
      <sz val="10"/>
      <color rgb="FFFF0000"/>
      <name val="Arial"/>
      <family val="2"/>
    </font>
    <font>
      <sz val="11"/>
      <color theme="1"/>
      <name val="Arial"/>
      <family val="2"/>
    </font>
    <font>
      <sz val="10"/>
      <color rgb="FFFF0000"/>
      <name val="Arial"/>
      <family val="2"/>
    </font>
    <font>
      <sz val="20"/>
      <color theme="1"/>
      <name val="Arial"/>
      <family val="2"/>
    </font>
    <font>
      <b/>
      <sz val="26"/>
      <color theme="1"/>
      <name val="Arial"/>
      <family val="2"/>
    </font>
    <font>
      <b/>
      <sz val="20"/>
      <color theme="0"/>
      <name val="Arial"/>
      <family val="2"/>
    </font>
    <font>
      <sz val="11"/>
      <name val="Arial"/>
      <family val="2"/>
    </font>
    <font>
      <sz val="11"/>
      <color rgb="FFFF0000"/>
      <name val="Arial"/>
      <family val="2"/>
    </font>
    <font>
      <sz val="11"/>
      <color rgb="FF000000"/>
      <name val="Arial"/>
      <family val="2"/>
    </font>
    <font>
      <b/>
      <sz val="11"/>
      <color rgb="FFFF0000"/>
      <name val="Arial"/>
      <family val="2"/>
    </font>
    <font>
      <b/>
      <sz val="14"/>
      <color rgb="FFFF0000"/>
      <name val="Arial"/>
      <family val="2"/>
    </font>
    <font>
      <sz val="10"/>
      <color theme="0"/>
      <name val="Arial"/>
      <family val="2"/>
    </font>
    <font>
      <sz val="24"/>
      <color theme="1"/>
      <name val="Arial"/>
      <family val="2"/>
    </font>
    <font>
      <b/>
      <sz val="24"/>
      <color theme="1"/>
      <name val="Arial"/>
      <family val="2"/>
    </font>
    <font>
      <u/>
      <sz val="11"/>
      <color theme="1"/>
      <name val="Calibri"/>
      <family val="2"/>
      <scheme val="minor"/>
    </font>
    <font>
      <u/>
      <sz val="11"/>
      <color theme="1"/>
      <name val="Arial"/>
      <family val="2"/>
    </font>
    <font>
      <b/>
      <sz val="11"/>
      <name val="Arial"/>
      <family val="2"/>
    </font>
    <font>
      <u/>
      <sz val="11"/>
      <name val="Calibri"/>
      <family val="2"/>
      <scheme val="minor"/>
    </font>
    <font>
      <sz val="26"/>
      <color theme="1"/>
      <name val="Arial"/>
      <family val="2"/>
    </font>
    <font>
      <sz val="9"/>
      <color indexed="81"/>
      <name val="Tahoma"/>
      <family val="2"/>
    </font>
    <font>
      <sz val="11"/>
      <color indexed="81"/>
      <name val="Tahoma"/>
      <family val="2"/>
    </font>
    <font>
      <b/>
      <sz val="11"/>
      <color indexed="81"/>
      <name val="Tahoma"/>
      <family val="2"/>
    </font>
    <font>
      <b/>
      <sz val="9"/>
      <color indexed="81"/>
      <name val="Tahoma"/>
      <family val="2"/>
    </font>
    <font>
      <b/>
      <sz val="18"/>
      <color theme="1"/>
      <name val="Arial"/>
      <family val="2"/>
    </font>
    <font>
      <sz val="11"/>
      <name val="Calibri"/>
      <family val="2"/>
    </font>
    <font>
      <sz val="11"/>
      <color rgb="FF000000"/>
      <name val="Tahoma"/>
      <family val="2"/>
    </font>
    <font>
      <b/>
      <sz val="9"/>
      <color rgb="FF000000"/>
      <name val="Tahoma"/>
      <family val="2"/>
    </font>
    <font>
      <sz val="9"/>
      <color rgb="FF000000"/>
      <name val="Tahoma"/>
      <family val="2"/>
    </font>
    <font>
      <strike/>
      <sz val="11"/>
      <name val="Arial"/>
      <family val="2"/>
    </font>
    <font>
      <b/>
      <sz val="10"/>
      <color theme="0"/>
      <name val="Arial"/>
      <family val="2"/>
    </font>
    <font>
      <b/>
      <u/>
      <sz val="10"/>
      <color theme="1"/>
      <name val="Arial"/>
      <family val="2"/>
    </font>
    <font>
      <b/>
      <sz val="10"/>
      <color rgb="FF000000"/>
      <name val="Arial"/>
      <family val="2"/>
    </font>
    <font>
      <sz val="8"/>
      <color rgb="FF000000"/>
      <name val="Arial"/>
      <family val="2"/>
    </font>
    <font>
      <sz val="8"/>
      <color theme="1"/>
      <name val="Calibri"/>
      <family val="2"/>
      <scheme val="minor"/>
    </font>
    <font>
      <sz val="9"/>
      <name val="SansSerif"/>
    </font>
    <font>
      <b/>
      <sz val="11"/>
      <color indexed="59"/>
      <name val="SansSerif"/>
    </font>
    <font>
      <b/>
      <sz val="11"/>
      <color indexed="72"/>
      <name val="SansSerif"/>
    </font>
    <font>
      <b/>
      <sz val="9"/>
      <color indexed="72"/>
      <name val="SansSerif"/>
    </font>
    <font>
      <sz val="9"/>
      <color indexed="72"/>
      <name val="SansSerif"/>
    </font>
    <font>
      <sz val="8"/>
      <name val="Calibri"/>
      <family val="2"/>
      <scheme val="minor"/>
    </font>
    <font>
      <sz val="11"/>
      <name val="Calibri"/>
      <family val="2"/>
      <scheme val="minor"/>
    </font>
    <font>
      <u/>
      <sz val="11"/>
      <color rgb="FF0563C1"/>
      <name val="Calibri"/>
      <family val="2"/>
      <scheme val="minor"/>
    </font>
    <font>
      <sz val="11"/>
      <color rgb="FF000000"/>
      <name val="Arial"/>
      <family val="2"/>
    </font>
    <font>
      <sz val="10"/>
      <color rgb="FF000000"/>
      <name val="Arial"/>
      <family val="2"/>
    </font>
    <font>
      <b/>
      <sz val="11"/>
      <color theme="1"/>
      <name val="Calibri"/>
      <family val="2"/>
      <scheme val="minor"/>
    </font>
    <font>
      <b/>
      <sz val="10"/>
      <color theme="9" tint="-0.249977111117893"/>
      <name val="Arial"/>
      <family val="2"/>
    </font>
    <font>
      <b/>
      <sz val="11"/>
      <color theme="9" tint="-0.249977111117893"/>
      <name val="Arial"/>
      <family val="2"/>
    </font>
    <font>
      <sz val="12"/>
      <name val="Arial"/>
      <family val="2"/>
    </font>
    <font>
      <b/>
      <sz val="14"/>
      <color rgb="FF000000"/>
      <name val="SansSerif"/>
    </font>
    <font>
      <b/>
      <sz val="16"/>
      <color rgb="FF000000"/>
      <name val="SansSerif"/>
    </font>
    <font>
      <sz val="11"/>
      <color theme="1" tint="0.24994659260841701"/>
      <name val="Calibri Light"/>
      <family val="2"/>
      <scheme val="major"/>
    </font>
    <font>
      <b/>
      <sz val="14"/>
      <color theme="1" tint="0.24994659260841701"/>
      <name val="Calibri Light"/>
      <family val="2"/>
      <scheme val="major"/>
    </font>
    <font>
      <b/>
      <sz val="11"/>
      <color theme="1" tint="0.34998626667073579"/>
      <name val="Calibri"/>
      <family val="2"/>
      <scheme val="minor"/>
    </font>
    <font>
      <b/>
      <sz val="18"/>
      <color theme="1" tint="0.24994659260841701"/>
      <name val="Calibri Light"/>
      <family val="2"/>
      <scheme val="major"/>
    </font>
    <font>
      <sz val="12"/>
      <color theme="1" tint="0.24994659260841701"/>
      <name val="Calibri Light"/>
      <family val="2"/>
      <scheme val="major"/>
    </font>
    <font>
      <b/>
      <sz val="12"/>
      <name val="Calibri"/>
      <family val="2"/>
      <scheme val="minor"/>
    </font>
    <font>
      <b/>
      <sz val="12"/>
      <color theme="1" tint="0.24994659260841701"/>
      <name val="Calibri Light"/>
      <family val="2"/>
      <scheme val="major"/>
    </font>
    <font>
      <b/>
      <sz val="13"/>
      <color theme="1" tint="0.24994659260841701"/>
      <name val="Calibri Light"/>
      <family val="2"/>
      <scheme val="major"/>
    </font>
    <font>
      <b/>
      <sz val="13"/>
      <color theme="1" tint="0.24994659260841701"/>
      <name val="Calibri"/>
      <family val="2"/>
    </font>
    <font>
      <sz val="11"/>
      <color rgb="FF000000"/>
      <name val="Calibri"/>
      <family val="2"/>
    </font>
    <font>
      <sz val="11"/>
      <color rgb="FF006100"/>
      <name val="Calibri"/>
      <family val="2"/>
    </font>
    <font>
      <b/>
      <sz val="11"/>
      <color rgb="FF000000"/>
      <name val="Calibri"/>
      <family val="2"/>
    </font>
    <font>
      <b/>
      <sz val="14"/>
      <color rgb="FF000000"/>
      <name val="Calibri"/>
      <family val="2"/>
    </font>
    <font>
      <b/>
      <sz val="18"/>
      <color rgb="FF000000"/>
      <name val="Calibri"/>
      <family val="2"/>
    </font>
    <font>
      <sz val="9"/>
      <color indexed="81"/>
      <name val="Tahoma"/>
      <charset val="1"/>
    </font>
    <font>
      <b/>
      <sz val="9"/>
      <color indexed="81"/>
      <name val="Tahoma"/>
      <charset val="1"/>
    </font>
  </fonts>
  <fills count="3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theme="4"/>
        <bgColor indexed="64"/>
      </patternFill>
    </fill>
    <fill>
      <patternFill patternType="solid">
        <fgColor theme="9"/>
        <bgColor indexed="64"/>
      </patternFill>
    </fill>
    <fill>
      <patternFill patternType="solid">
        <fgColor rgb="FFFFFFFF"/>
        <bgColor indexed="64"/>
      </patternFill>
    </fill>
    <fill>
      <patternFill patternType="solid">
        <fgColor rgb="FF0070C0"/>
        <bgColor indexed="64"/>
      </patternFill>
    </fill>
    <fill>
      <patternFill patternType="solid">
        <fgColor rgb="FF92D050"/>
        <bgColor indexed="64"/>
      </patternFill>
    </fill>
    <fill>
      <patternFill patternType="solid">
        <fgColor rgb="FFFFFF00"/>
        <bgColor indexed="64"/>
      </patternFill>
    </fill>
    <fill>
      <patternFill patternType="solid">
        <fgColor rgb="FF92D050"/>
        <bgColor rgb="FF000000"/>
      </patternFill>
    </fill>
    <fill>
      <patternFill patternType="solid">
        <fgColor theme="9"/>
        <bgColor rgb="FF000000"/>
      </patternFill>
    </fill>
    <fill>
      <patternFill patternType="solid">
        <fgColor theme="9" tint="0.79998168889431442"/>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AD2E9"/>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7"/>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indexed="9"/>
        <bgColor indexed="64"/>
      </patternFill>
    </fill>
    <fill>
      <patternFill patternType="solid">
        <fgColor indexed="22"/>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FFFFFF"/>
        <bgColor rgb="FF000000"/>
      </patternFill>
    </fill>
    <fill>
      <patternFill patternType="solid">
        <fgColor theme="4" tint="-0.249977111117893"/>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6EFCE"/>
        <bgColor rgb="FF000000"/>
      </patternFill>
    </fill>
    <fill>
      <patternFill patternType="solid">
        <fgColor theme="0" tint="-0.14999847407452621"/>
        <bgColor indexed="64"/>
      </patternFill>
    </fill>
    <fill>
      <patternFill patternType="solid">
        <fgColor theme="4" tint="0.39997558519241921"/>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medium">
        <color auto="1"/>
      </left>
      <right style="thin">
        <color indexed="64"/>
      </right>
      <top style="medium">
        <color auto="1"/>
      </top>
      <bottom/>
      <diagonal/>
    </border>
    <border>
      <left style="thin">
        <color indexed="64"/>
      </left>
      <right style="thin">
        <color auto="1"/>
      </right>
      <top style="medium">
        <color indexed="64"/>
      </top>
      <bottom/>
      <diagonal/>
    </border>
    <border>
      <left style="thin">
        <color auto="1"/>
      </left>
      <right/>
      <top style="medium">
        <color indexed="64"/>
      </top>
      <bottom/>
      <diagonal/>
    </border>
    <border>
      <left style="thick">
        <color auto="1"/>
      </left>
      <right style="thin">
        <color auto="1"/>
      </right>
      <top style="thin">
        <color auto="1"/>
      </top>
      <bottom/>
      <diagonal/>
    </border>
    <border>
      <left style="thin">
        <color indexed="64"/>
      </left>
      <right style="thin">
        <color indexed="64"/>
      </right>
      <top style="thin">
        <color indexed="64"/>
      </top>
      <bottom/>
      <diagonal/>
    </border>
    <border>
      <left style="thin">
        <color auto="1"/>
      </left>
      <right style="thick">
        <color auto="1"/>
      </right>
      <top style="thin">
        <color auto="1"/>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auto="1"/>
      </left>
      <right style="thin">
        <color auto="1"/>
      </right>
      <top style="thin">
        <color auto="1"/>
      </top>
      <bottom style="thin">
        <color auto="1"/>
      </bottom>
      <diagonal/>
    </border>
    <border>
      <left style="thin">
        <color indexed="64"/>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bottom style="thin">
        <color indexed="64"/>
      </bottom>
      <diagonal/>
    </border>
    <border>
      <left/>
      <right style="thin">
        <color auto="1"/>
      </right>
      <top/>
      <bottom style="thin">
        <color auto="1"/>
      </bottom>
      <diagonal/>
    </border>
    <border>
      <left style="medium">
        <color auto="1"/>
      </left>
      <right style="thin">
        <color indexed="64"/>
      </right>
      <top/>
      <bottom/>
      <diagonal/>
    </border>
    <border>
      <left/>
      <right style="thin">
        <color auto="1"/>
      </right>
      <top style="thin">
        <color auto="1"/>
      </top>
      <bottom style="medium">
        <color indexed="64"/>
      </bottom>
      <diagonal/>
    </border>
    <border>
      <left/>
      <right style="thin">
        <color auto="1"/>
      </right>
      <top style="medium">
        <color auto="1"/>
      </top>
      <bottom style="thin">
        <color auto="1"/>
      </bottom>
      <diagonal/>
    </border>
    <border>
      <left style="thin">
        <color auto="1"/>
      </left>
      <right/>
      <top/>
      <bottom/>
      <diagonal/>
    </border>
    <border>
      <left style="medium">
        <color auto="1"/>
      </left>
      <right style="thin">
        <color indexed="64"/>
      </right>
      <top style="thin">
        <color indexed="64"/>
      </top>
      <bottom/>
      <diagonal/>
    </border>
    <border>
      <left style="thin">
        <color auto="1"/>
      </left>
      <right/>
      <top/>
      <bottom style="thin">
        <color auto="1"/>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thin">
        <color indexed="64"/>
      </left>
      <right style="thin">
        <color indexed="64"/>
      </right>
      <top style="thin">
        <color indexed="64"/>
      </top>
      <bottom style="thin">
        <color indexed="64"/>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indexed="64"/>
      </top>
      <bottom style="medium">
        <color indexed="64"/>
      </bottom>
      <diagonal/>
    </border>
    <border>
      <left/>
      <right/>
      <top/>
      <bottom style="thin">
        <color auto="1"/>
      </bottom>
      <diagonal/>
    </border>
    <border>
      <left style="medium">
        <color auto="1"/>
      </left>
      <right style="medium">
        <color auto="1"/>
      </right>
      <top/>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diagonal/>
    </border>
    <border>
      <left style="medium">
        <color auto="1"/>
      </left>
      <right/>
      <top/>
      <bottom/>
      <diagonal/>
    </border>
    <border>
      <left/>
      <right style="medium">
        <color auto="1"/>
      </right>
      <top/>
      <bottom/>
      <diagonal/>
    </border>
    <border>
      <left style="medium">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indexed="64"/>
      </top>
      <bottom style="thin">
        <color indexed="64"/>
      </bottom>
      <diagonal/>
    </border>
    <border>
      <left/>
      <right style="medium">
        <color auto="1"/>
      </right>
      <top style="medium">
        <color indexed="64"/>
      </top>
      <bottom style="thin">
        <color indexed="64"/>
      </bottom>
      <diagonal/>
    </border>
    <border>
      <left style="medium">
        <color auto="1"/>
      </left>
      <right style="medium">
        <color auto="1"/>
      </right>
      <top style="medium">
        <color auto="1"/>
      </top>
      <bottom style="thin">
        <color auto="1"/>
      </bottom>
      <diagonal/>
    </border>
    <border>
      <left/>
      <right style="thin">
        <color indexed="64"/>
      </right>
      <top style="medium">
        <color auto="1"/>
      </top>
      <bottom style="medium">
        <color auto="1"/>
      </bottom>
      <diagonal/>
    </border>
    <border>
      <left style="thin">
        <color indexed="64"/>
      </left>
      <right/>
      <top/>
      <bottom style="medium">
        <color auto="1"/>
      </bottom>
      <diagonal/>
    </border>
    <border>
      <left style="thin">
        <color indexed="64"/>
      </left>
      <right style="thin">
        <color indexed="64"/>
      </right>
      <top/>
      <bottom style="medium">
        <color auto="1"/>
      </bottom>
      <diagonal/>
    </border>
    <border>
      <left/>
      <right style="thin">
        <color auto="1"/>
      </right>
      <top/>
      <bottom style="medium">
        <color auto="1"/>
      </bottom>
      <diagonal/>
    </border>
    <border>
      <left style="medium">
        <color indexed="64"/>
      </left>
      <right style="thin">
        <color indexed="64"/>
      </right>
      <top/>
      <bottom style="medium">
        <color indexed="64"/>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right style="medium">
        <color auto="1"/>
      </right>
      <top style="thin">
        <color indexed="64"/>
      </top>
      <bottom style="thin">
        <color auto="1"/>
      </bottom>
      <diagonal/>
    </border>
    <border>
      <left style="medium">
        <color indexed="64"/>
      </left>
      <right style="thin">
        <color indexed="64"/>
      </right>
      <top/>
      <bottom/>
      <diagonal/>
    </border>
    <border>
      <left style="thin">
        <color auto="1"/>
      </left>
      <right style="medium">
        <color auto="1"/>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style="thin">
        <color indexed="64"/>
      </top>
      <bottom style="thin">
        <color auto="1"/>
      </bottom>
      <diagonal/>
    </border>
    <border>
      <left style="thin">
        <color auto="1"/>
      </left>
      <right style="medium">
        <color indexed="64"/>
      </right>
      <top/>
      <bottom style="medium">
        <color indexed="64"/>
      </bottom>
      <diagonal/>
    </border>
    <border>
      <left/>
      <right/>
      <top/>
      <bottom style="thin">
        <color theme="7"/>
      </bottom>
      <diagonal/>
    </border>
  </borders>
  <cellStyleXfs count="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66" fillId="0" borderId="0" applyNumberFormat="0" applyFill="0" applyBorder="0" applyProtection="0">
      <alignment horizontal="center" vertical="center"/>
    </xf>
    <xf numFmtId="0" fontId="68" fillId="0" borderId="0" applyFill="0" applyProtection="0">
      <alignment vertical="center"/>
    </xf>
    <xf numFmtId="3" fontId="68" fillId="0" borderId="100" applyFill="0" applyProtection="0">
      <alignment horizontal="center"/>
    </xf>
    <xf numFmtId="0" fontId="73" fillId="0" borderId="0" applyFill="0" applyBorder="0" applyProtection="0">
      <alignment horizontal="left" wrapText="1"/>
    </xf>
    <xf numFmtId="0" fontId="75" fillId="0" borderId="0"/>
    <xf numFmtId="9" fontId="75" fillId="0" borderId="0" applyFont="0" applyFill="0" applyBorder="0" applyAlignment="0" applyProtection="0"/>
  </cellStyleXfs>
  <cellXfs count="874">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14" fontId="3" fillId="0" borderId="0" xfId="0" applyNumberFormat="1" applyFont="1" applyAlignment="1">
      <alignment horizontal="center" vertical="center"/>
    </xf>
    <xf numFmtId="0" fontId="3" fillId="0" borderId="0" xfId="0" applyFont="1" applyAlignment="1">
      <alignment horizontal="justify" vertical="center" wrapText="1"/>
    </xf>
    <xf numFmtId="0" fontId="3" fillId="2" borderId="0" xfId="0" applyFont="1" applyFill="1" applyAlignment="1">
      <alignment vertical="center"/>
    </xf>
    <xf numFmtId="0" fontId="3" fillId="0" borderId="1" xfId="0" applyFont="1" applyBorder="1" applyAlignment="1">
      <alignment horizontal="justify" vertical="center" wrapText="1"/>
    </xf>
    <xf numFmtId="0" fontId="3" fillId="0" borderId="1" xfId="0" applyFont="1" applyBorder="1" applyAlignment="1">
      <alignment vertical="center"/>
    </xf>
    <xf numFmtId="0" fontId="3" fillId="2" borderId="1" xfId="0" applyFont="1" applyFill="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14" fontId="3" fillId="0" borderId="1" xfId="0" applyNumberFormat="1" applyFont="1" applyBorder="1" applyAlignment="1">
      <alignment horizontal="center" vertical="center"/>
    </xf>
    <xf numFmtId="0" fontId="6" fillId="0" borderId="0" xfId="0" applyFont="1" applyAlignment="1">
      <alignment vertical="center"/>
    </xf>
    <xf numFmtId="0" fontId="6" fillId="0" borderId="1" xfId="0" applyFont="1" applyBorder="1" applyAlignment="1">
      <alignment horizontal="justify" vertical="center" wrapText="1"/>
    </xf>
    <xf numFmtId="0" fontId="6" fillId="0" borderId="1" xfId="0" applyFont="1" applyBorder="1" applyAlignment="1">
      <alignment vertical="center"/>
    </xf>
    <xf numFmtId="0" fontId="6" fillId="2" borderId="1" xfId="0" applyFont="1" applyFill="1" applyBorder="1" applyAlignment="1">
      <alignment vertical="center"/>
    </xf>
    <xf numFmtId="0" fontId="8" fillId="0" borderId="0" xfId="0" applyFont="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xf>
    <xf numFmtId="0" fontId="8" fillId="2" borderId="1" xfId="0" applyFont="1" applyFill="1" applyBorder="1" applyAlignment="1">
      <alignment vertical="center"/>
    </xf>
    <xf numFmtId="0" fontId="10" fillId="2" borderId="0" xfId="0" applyFont="1" applyFill="1" applyAlignment="1" applyProtection="1">
      <alignment horizontal="center" vertical="center"/>
      <protection locked="0"/>
    </xf>
    <xf numFmtId="0" fontId="11" fillId="3" borderId="1" xfId="0" applyFont="1" applyFill="1" applyBorder="1" applyAlignment="1">
      <alignment horizontal="center" vertical="center" wrapText="1"/>
    </xf>
    <xf numFmtId="0" fontId="11" fillId="3" borderId="1" xfId="0" applyFont="1" applyFill="1" applyBorder="1" applyAlignment="1" applyProtection="1">
      <alignment horizontal="center" vertical="center" wrapText="1"/>
      <protection locked="0"/>
    </xf>
    <xf numFmtId="14" fontId="11" fillId="3" borderId="1" xfId="0" applyNumberFormat="1" applyFont="1" applyFill="1" applyBorder="1" applyAlignment="1" applyProtection="1">
      <alignment horizontal="center" vertical="center" wrapText="1"/>
      <protection locked="0"/>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12" fillId="0" borderId="1" xfId="0" applyFont="1" applyBorder="1" applyAlignment="1">
      <alignment horizontal="center" vertical="center"/>
    </xf>
    <xf numFmtId="0" fontId="11" fillId="6" borderId="1" xfId="0" applyFont="1" applyFill="1" applyBorder="1" applyAlignment="1">
      <alignment horizontal="justify" vertical="center"/>
    </xf>
    <xf numFmtId="9" fontId="11" fillId="6" borderId="1" xfId="1" applyFont="1" applyFill="1" applyBorder="1" applyAlignment="1">
      <alignment horizontal="justify" vertical="center"/>
    </xf>
    <xf numFmtId="0" fontId="12"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13" fillId="2"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14" fontId="3" fillId="0" borderId="1" xfId="0" applyNumberFormat="1" applyFont="1" applyBorder="1" applyAlignment="1" applyProtection="1">
      <alignment horizontal="center" vertical="center"/>
      <protection locked="0"/>
    </xf>
    <xf numFmtId="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9" fontId="3" fillId="7" borderId="1" xfId="0" applyNumberFormat="1" applyFont="1" applyFill="1" applyBorder="1" applyAlignment="1">
      <alignment horizontal="center" vertical="center"/>
    </xf>
    <xf numFmtId="0" fontId="3" fillId="7" borderId="1" xfId="0" applyFont="1" applyFill="1" applyBorder="1" applyAlignment="1">
      <alignment vertical="center" wrapText="1"/>
    </xf>
    <xf numFmtId="0" fontId="15" fillId="7" borderId="1" xfId="0" applyFont="1" applyFill="1" applyBorder="1" applyAlignment="1">
      <alignment horizontal="justify" vertical="center" wrapText="1"/>
    </xf>
    <xf numFmtId="0" fontId="3" fillId="2" borderId="1" xfId="0" applyFont="1" applyFill="1" applyBorder="1" applyAlignment="1">
      <alignment horizontal="justify" vertical="top" wrapText="1"/>
    </xf>
    <xf numFmtId="9" fontId="3" fillId="2" borderId="1" xfId="1" applyFont="1" applyFill="1" applyBorder="1" applyAlignment="1">
      <alignment horizontal="center" vertical="center" wrapText="1"/>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vertical="center" wrapText="1"/>
      <protection locked="0"/>
    </xf>
    <xf numFmtId="0" fontId="3" fillId="8" borderId="1" xfId="0" applyFont="1" applyFill="1" applyBorder="1" applyAlignment="1">
      <alignment horizontal="center" vertical="center" wrapText="1"/>
    </xf>
    <xf numFmtId="0" fontId="3" fillId="7" borderId="1" xfId="0" applyFont="1" applyFill="1" applyBorder="1" applyAlignment="1">
      <alignment horizontal="justify" vertical="center" wrapText="1"/>
    </xf>
    <xf numFmtId="9" fontId="3" fillId="2" borderId="1" xfId="0" applyNumberFormat="1" applyFont="1" applyFill="1" applyBorder="1" applyAlignment="1">
      <alignment horizontal="center" vertical="center"/>
    </xf>
    <xf numFmtId="0" fontId="3" fillId="7" borderId="1" xfId="0" applyFont="1" applyFill="1" applyBorder="1" applyAlignment="1" applyProtection="1">
      <alignment vertical="center" wrapText="1"/>
      <protection locked="0"/>
    </xf>
    <xf numFmtId="0" fontId="3" fillId="2" borderId="1" xfId="0" applyFont="1" applyFill="1" applyBorder="1" applyAlignment="1">
      <alignment horizontal="justify" vertical="top"/>
    </xf>
    <xf numFmtId="0" fontId="3" fillId="2" borderId="1" xfId="0" applyFont="1" applyFill="1" applyBorder="1" applyAlignment="1" applyProtection="1">
      <alignment horizontal="left" vertical="center" wrapText="1"/>
      <protection locked="0"/>
    </xf>
    <xf numFmtId="0" fontId="17" fillId="0" borderId="1" xfId="0" applyFont="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9" fontId="3" fillId="8" borderId="1" xfId="0" applyNumberFormat="1" applyFont="1" applyFill="1" applyBorder="1" applyAlignment="1">
      <alignment horizontal="center" vertical="center"/>
    </xf>
    <xf numFmtId="0" fontId="14" fillId="8" borderId="1" xfId="0" applyFont="1" applyFill="1" applyBorder="1" applyAlignment="1">
      <alignment horizontal="center" vertical="center" wrapText="1"/>
    </xf>
    <xf numFmtId="0" fontId="17" fillId="7" borderId="1" xfId="0" applyFont="1" applyFill="1" applyBorder="1" applyAlignment="1">
      <alignment vertical="center" wrapText="1"/>
    </xf>
    <xf numFmtId="9" fontId="3" fillId="2" borderId="1" xfId="0" applyNumberFormat="1" applyFont="1" applyFill="1" applyBorder="1" applyAlignment="1">
      <alignment horizontal="justify" vertical="top"/>
    </xf>
    <xf numFmtId="0" fontId="8" fillId="0" borderId="1" xfId="0" applyFont="1" applyBorder="1" applyAlignment="1">
      <alignment horizontal="justify" vertical="center" wrapText="1"/>
    </xf>
    <xf numFmtId="0" fontId="11" fillId="3" borderId="4" xfId="0" applyFont="1" applyFill="1" applyBorder="1" applyAlignment="1">
      <alignment horizontal="center" vertical="center" wrapText="1"/>
    </xf>
    <xf numFmtId="0" fontId="11" fillId="3" borderId="5" xfId="0" applyFont="1" applyFill="1" applyBorder="1" applyAlignment="1" applyProtection="1">
      <alignment horizontal="center" vertical="center" wrapText="1"/>
      <protection locked="0"/>
    </xf>
    <xf numFmtId="14" fontId="11" fillId="3" borderId="6" xfId="0" applyNumberFormat="1" applyFont="1" applyFill="1" applyBorder="1" applyAlignment="1" applyProtection="1">
      <alignment horizontal="center" vertical="center" wrapText="1"/>
      <protection locked="0"/>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8"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9" borderId="1" xfId="0" applyFont="1" applyFill="1" applyBorder="1" applyAlignment="1">
      <alignment horizontal="justify" vertical="center"/>
    </xf>
    <xf numFmtId="9" fontId="11" fillId="9" borderId="1" xfId="1" applyFont="1" applyFill="1" applyBorder="1" applyAlignment="1">
      <alignment horizontal="justify" vertical="center"/>
    </xf>
    <xf numFmtId="0" fontId="3" fillId="0" borderId="11" xfId="0" applyFont="1" applyBorder="1" applyAlignment="1">
      <alignment horizontal="justify" vertical="center" wrapText="1"/>
    </xf>
    <xf numFmtId="9" fontId="0" fillId="7" borderId="11" xfId="0" applyNumberFormat="1" applyFill="1" applyBorder="1" applyAlignment="1">
      <alignment horizontal="center" vertical="center" wrapText="1"/>
    </xf>
    <xf numFmtId="0" fontId="0" fillId="7" borderId="11" xfId="0" applyFill="1" applyBorder="1" applyAlignment="1">
      <alignment horizontal="justify" vertical="center" wrapText="1"/>
    </xf>
    <xf numFmtId="0" fontId="19" fillId="0" borderId="0" xfId="0" applyFont="1" applyAlignment="1">
      <alignment vertical="center"/>
    </xf>
    <xf numFmtId="0" fontId="19" fillId="0" borderId="1" xfId="0" applyFont="1" applyBorder="1" applyAlignment="1">
      <alignment vertical="center"/>
    </xf>
    <xf numFmtId="0" fontId="19" fillId="2" borderId="1" xfId="0" applyFont="1" applyFill="1" applyBorder="1" applyAlignment="1">
      <alignment horizontal="justify" vertical="top"/>
    </xf>
    <xf numFmtId="9" fontId="19" fillId="2" borderId="1" xfId="0" applyNumberFormat="1" applyFont="1" applyFill="1" applyBorder="1" applyAlignment="1">
      <alignment horizontal="center" vertical="center"/>
    </xf>
    <xf numFmtId="0" fontId="12" fillId="0" borderId="0" xfId="0" applyFont="1" applyAlignment="1">
      <alignment vertical="center"/>
    </xf>
    <xf numFmtId="0" fontId="22" fillId="0" borderId="1" xfId="0" applyFont="1" applyBorder="1" applyAlignment="1">
      <alignment horizontal="left" vertical="center"/>
    </xf>
    <xf numFmtId="0" fontId="22" fillId="0" borderId="1" xfId="0" applyFont="1" applyBorder="1" applyAlignment="1">
      <alignment horizontal="left" vertical="center" wrapText="1"/>
    </xf>
    <xf numFmtId="14" fontId="17" fillId="0" borderId="1" xfId="0" applyNumberFormat="1" applyFont="1" applyBorder="1" applyAlignment="1" applyProtection="1">
      <alignment horizontal="center" vertical="center"/>
      <protection locked="0"/>
    </xf>
    <xf numFmtId="9" fontId="22" fillId="0" borderId="1" xfId="0" applyNumberFormat="1" applyFont="1" applyBorder="1" applyAlignment="1">
      <alignment horizontal="center" vertical="center" wrapText="1"/>
    </xf>
    <xf numFmtId="0" fontId="22" fillId="8" borderId="1" xfId="0" applyFont="1" applyFill="1" applyBorder="1" applyAlignment="1">
      <alignment horizontal="left" vertical="center" wrapText="1"/>
    </xf>
    <xf numFmtId="9" fontId="3" fillId="10" borderId="1" xfId="0" applyNumberFormat="1" applyFont="1" applyFill="1" applyBorder="1" applyAlignment="1">
      <alignment horizontal="center" vertical="center"/>
    </xf>
    <xf numFmtId="0" fontId="3" fillId="10" borderId="1" xfId="0" applyFont="1" applyFill="1" applyBorder="1" applyAlignment="1">
      <alignment horizontal="justify" vertical="center" wrapText="1"/>
    </xf>
    <xf numFmtId="0" fontId="15" fillId="10" borderId="12" xfId="0" applyFont="1" applyFill="1" applyBorder="1" applyAlignment="1">
      <alignment horizontal="justify" vertical="center" wrapText="1"/>
    </xf>
    <xf numFmtId="0" fontId="15" fillId="10" borderId="1" xfId="0" applyFont="1" applyFill="1" applyBorder="1" applyAlignment="1">
      <alignment horizontal="justify" vertical="center" wrapText="1"/>
    </xf>
    <xf numFmtId="0" fontId="22" fillId="2" borderId="1" xfId="0" applyFont="1" applyFill="1" applyBorder="1" applyAlignment="1">
      <alignment horizontal="left" vertical="center"/>
    </xf>
    <xf numFmtId="0" fontId="22" fillId="0" borderId="1" xfId="0" applyFont="1" applyBorder="1" applyAlignment="1">
      <alignment vertical="center" wrapText="1"/>
    </xf>
    <xf numFmtId="0" fontId="22" fillId="2" borderId="1" xfId="0" applyFont="1" applyFill="1" applyBorder="1" applyAlignment="1">
      <alignment horizontal="left" vertical="center" wrapText="1"/>
    </xf>
    <xf numFmtId="9" fontId="17" fillId="0" borderId="1" xfId="0" applyNumberFormat="1" applyFont="1" applyBorder="1" applyAlignment="1">
      <alignment horizontal="center" vertical="center" wrapText="1"/>
    </xf>
    <xf numFmtId="0" fontId="1" fillId="7" borderId="1" xfId="2" applyFont="1" applyFill="1" applyBorder="1" applyAlignment="1">
      <alignment horizontal="justify"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2" borderId="1" xfId="0" applyFont="1" applyFill="1" applyBorder="1" applyAlignment="1">
      <alignment horizontal="center" vertical="center" wrapText="1"/>
    </xf>
    <xf numFmtId="14" fontId="22" fillId="2" borderId="1" xfId="0" applyNumberFormat="1" applyFont="1" applyFill="1" applyBorder="1" applyAlignment="1">
      <alignment horizontal="center" vertical="center" wrapText="1"/>
    </xf>
    <xf numFmtId="9" fontId="24" fillId="11"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164" fontId="22" fillId="7" borderId="1" xfId="0" applyNumberFormat="1"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7" borderId="1" xfId="0" applyFont="1" applyFill="1" applyBorder="1" applyAlignment="1">
      <alignment horizontal="left" vertical="center" wrapText="1"/>
    </xf>
    <xf numFmtId="0" fontId="3" fillId="2" borderId="1" xfId="0" applyFont="1" applyFill="1" applyBorder="1" applyAlignment="1">
      <alignment horizontal="center" vertical="top"/>
    </xf>
    <xf numFmtId="17" fontId="22" fillId="0" borderId="1" xfId="0" applyNumberFormat="1" applyFont="1" applyBorder="1" applyAlignment="1">
      <alignment horizontal="center" vertical="center" wrapText="1"/>
    </xf>
    <xf numFmtId="9" fontId="15" fillId="7" borderId="1" xfId="0" applyNumberFormat="1" applyFont="1" applyFill="1" applyBorder="1" applyAlignment="1">
      <alignment horizontal="center" vertical="center"/>
    </xf>
    <xf numFmtId="0" fontId="15" fillId="7" borderId="1" xfId="0" applyFont="1" applyFill="1" applyBorder="1" applyAlignment="1">
      <alignment vertical="center" wrapText="1"/>
    </xf>
    <xf numFmtId="0" fontId="27" fillId="2" borderId="1" xfId="0" applyFont="1" applyFill="1" applyBorder="1" applyAlignment="1">
      <alignment vertical="center"/>
    </xf>
    <xf numFmtId="0" fontId="27" fillId="2" borderId="1" xfId="0" applyFont="1" applyFill="1" applyBorder="1" applyAlignment="1">
      <alignment horizontal="justify" vertical="top" wrapText="1"/>
    </xf>
    <xf numFmtId="9" fontId="27" fillId="2" borderId="1" xfId="0" applyNumberFormat="1" applyFont="1" applyFill="1" applyBorder="1" applyAlignment="1">
      <alignment horizontal="center" vertical="center"/>
    </xf>
    <xf numFmtId="0" fontId="25" fillId="8" borderId="1" xfId="0" applyFont="1" applyFill="1" applyBorder="1" applyAlignment="1">
      <alignment horizontal="left" vertical="center" wrapText="1"/>
    </xf>
    <xf numFmtId="0" fontId="22" fillId="2" borderId="1" xfId="0" applyFont="1" applyFill="1" applyBorder="1" applyAlignment="1">
      <alignment horizontal="justify" vertical="top" wrapText="1"/>
    </xf>
    <xf numFmtId="9" fontId="22" fillId="11" borderId="1" xfId="0" applyNumberFormat="1" applyFont="1" applyFill="1" applyBorder="1" applyAlignment="1">
      <alignment horizontal="center" vertical="center" wrapText="1"/>
    </xf>
    <xf numFmtId="0" fontId="22" fillId="11" borderId="1" xfId="0" applyFont="1" applyFill="1" applyBorder="1" applyAlignment="1">
      <alignment horizontal="left" vertical="center" wrapText="1"/>
    </xf>
    <xf numFmtId="0" fontId="28" fillId="0" borderId="0" xfId="0" applyFont="1" applyAlignment="1">
      <alignment vertical="center"/>
    </xf>
    <xf numFmtId="0" fontId="28" fillId="0" borderId="1" xfId="0" applyFont="1" applyBorder="1" applyAlignment="1">
      <alignment vertical="center"/>
    </xf>
    <xf numFmtId="0" fontId="28" fillId="2" borderId="1" xfId="0" applyFont="1" applyFill="1" applyBorder="1" applyAlignment="1">
      <alignment horizontal="justify" vertical="top"/>
    </xf>
    <xf numFmtId="9" fontId="28" fillId="2" borderId="1" xfId="0" applyNumberFormat="1" applyFont="1" applyFill="1" applyBorder="1" applyAlignment="1">
      <alignment horizontal="center" vertical="center"/>
    </xf>
    <xf numFmtId="0" fontId="10" fillId="0" borderId="0" xfId="0" applyFont="1" applyAlignment="1">
      <alignment vertical="center"/>
    </xf>
    <xf numFmtId="0" fontId="10" fillId="0" borderId="1" xfId="0" applyFont="1" applyBorder="1" applyAlignment="1">
      <alignment vertical="center"/>
    </xf>
    <xf numFmtId="0" fontId="10" fillId="2" borderId="1" xfId="0" applyFont="1" applyFill="1" applyBorder="1" applyAlignment="1">
      <alignment horizontal="justify" vertical="top"/>
    </xf>
    <xf numFmtId="9" fontId="10" fillId="2" borderId="1" xfId="0" applyNumberFormat="1" applyFont="1" applyFill="1" applyBorder="1" applyAlignment="1">
      <alignment horizontal="center" vertical="center"/>
    </xf>
    <xf numFmtId="14" fontId="17" fillId="2" borderId="1" xfId="0" applyNumberFormat="1" applyFont="1" applyFill="1" applyBorder="1" applyAlignment="1">
      <alignment horizontal="center" vertical="center" wrapText="1"/>
    </xf>
    <xf numFmtId="9" fontId="3" fillId="11" borderId="1" xfId="0" applyNumberFormat="1" applyFont="1" applyFill="1" applyBorder="1" applyAlignment="1">
      <alignment horizontal="center" vertical="center"/>
    </xf>
    <xf numFmtId="0" fontId="17" fillId="11" borderId="1" xfId="0" applyFont="1" applyFill="1" applyBorder="1" applyAlignment="1">
      <alignment vertical="center" wrapText="1"/>
    </xf>
    <xf numFmtId="9" fontId="3" fillId="7" borderId="16" xfId="0" applyNumberFormat="1" applyFont="1" applyFill="1" applyBorder="1" applyAlignment="1">
      <alignment horizontal="center" vertical="center"/>
    </xf>
    <xf numFmtId="0" fontId="17" fillId="7" borderId="12" xfId="0" applyFont="1" applyFill="1" applyBorder="1" applyAlignment="1">
      <alignment vertical="center" wrapText="1"/>
    </xf>
    <xf numFmtId="0" fontId="22" fillId="10" borderId="1" xfId="0" applyFont="1" applyFill="1" applyBorder="1" applyAlignment="1">
      <alignment horizontal="justify" vertical="center" wrapText="1"/>
    </xf>
    <xf numFmtId="0" fontId="17"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9" fontId="17" fillId="0" borderId="1" xfId="0" applyNumberFormat="1" applyFont="1" applyBorder="1" applyAlignment="1">
      <alignment horizontal="center" vertical="center"/>
    </xf>
    <xf numFmtId="0" fontId="17" fillId="7" borderId="1" xfId="0" applyFont="1" applyFill="1" applyBorder="1" applyAlignment="1">
      <alignment horizontal="center"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9" fontId="22" fillId="7" borderId="1" xfId="0" applyNumberFormat="1" applyFont="1" applyFill="1" applyBorder="1" applyAlignment="1">
      <alignment horizontal="center" vertical="center" wrapText="1"/>
    </xf>
    <xf numFmtId="0" fontId="30" fillId="7" borderId="1" xfId="2" applyFont="1" applyFill="1" applyBorder="1" applyAlignment="1">
      <alignment vertical="center" wrapText="1"/>
    </xf>
    <xf numFmtId="0" fontId="22" fillId="7" borderId="1" xfId="0" applyFont="1" applyFill="1" applyBorder="1" applyAlignment="1">
      <alignment vertical="center" wrapText="1"/>
    </xf>
    <xf numFmtId="0" fontId="17" fillId="8" borderId="1" xfId="0" applyFont="1" applyFill="1" applyBorder="1" applyAlignment="1">
      <alignment vertical="center" wrapText="1"/>
    </xf>
    <xf numFmtId="9" fontId="17" fillId="11" borderId="1" xfId="0" applyNumberFormat="1" applyFont="1" applyFill="1" applyBorder="1" applyAlignment="1">
      <alignment horizontal="center" vertical="center"/>
    </xf>
    <xf numFmtId="0" fontId="17" fillId="0" borderId="1" xfId="0" applyFont="1" applyBorder="1" applyAlignment="1">
      <alignment horizontal="left" vertical="center"/>
    </xf>
    <xf numFmtId="15" fontId="17" fillId="2" borderId="1" xfId="0" applyNumberFormat="1" applyFont="1" applyFill="1" applyBorder="1" applyAlignment="1">
      <alignment horizontal="center" vertical="center" wrapText="1"/>
    </xf>
    <xf numFmtId="9" fontId="13" fillId="12" borderId="16" xfId="0" applyNumberFormat="1" applyFont="1" applyFill="1" applyBorder="1" applyAlignment="1">
      <alignment horizontal="center" vertical="center" wrapText="1"/>
    </xf>
    <xf numFmtId="0" fontId="24" fillId="13" borderId="1" xfId="0" applyFont="1" applyFill="1" applyBorder="1" applyAlignment="1">
      <alignment vertical="center" wrapText="1"/>
    </xf>
    <xf numFmtId="0" fontId="22" fillId="13" borderId="12" xfId="0" applyFont="1" applyFill="1" applyBorder="1" applyAlignment="1">
      <alignment vertical="center" wrapText="1"/>
    </xf>
    <xf numFmtId="0" fontId="22" fillId="7" borderId="1" xfId="0" applyFont="1" applyFill="1" applyBorder="1" applyAlignment="1">
      <alignment horizontal="justify"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165" fontId="3" fillId="2" borderId="1" xfId="0" applyNumberFormat="1" applyFont="1" applyFill="1" applyBorder="1" applyAlignment="1">
      <alignment horizontal="center" vertical="center" wrapText="1"/>
    </xf>
    <xf numFmtId="164" fontId="3" fillId="11" borderId="1" xfId="1" applyNumberFormat="1" applyFont="1" applyFill="1" applyBorder="1" applyAlignment="1">
      <alignment horizontal="center" vertical="center" wrapText="1"/>
    </xf>
    <xf numFmtId="49" fontId="3" fillId="7" borderId="1" xfId="0" applyNumberFormat="1" applyFont="1" applyFill="1" applyBorder="1" applyAlignment="1">
      <alignment vertical="center" wrapText="1"/>
    </xf>
    <xf numFmtId="0" fontId="15" fillId="2" borderId="1" xfId="0" applyFont="1" applyFill="1" applyBorder="1" applyAlignment="1">
      <alignment horizontal="justify" vertical="center" wrapText="1"/>
    </xf>
    <xf numFmtId="0" fontId="15" fillId="2" borderId="1" xfId="0" applyFont="1" applyFill="1" applyBorder="1" applyAlignment="1">
      <alignment horizontal="left" vertical="center" wrapText="1"/>
    </xf>
    <xf numFmtId="14" fontId="15"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17" fillId="2" borderId="1" xfId="0" applyFont="1" applyFill="1" applyBorder="1" applyAlignment="1">
      <alignment vertical="center" wrapText="1"/>
    </xf>
    <xf numFmtId="10" fontId="32" fillId="7" borderId="1" xfId="0" applyNumberFormat="1" applyFont="1" applyFill="1" applyBorder="1" applyAlignment="1">
      <alignment horizontal="center" vertical="center"/>
    </xf>
    <xf numFmtId="0" fontId="33" fillId="7" borderId="1" xfId="2" applyFont="1" applyFill="1" applyBorder="1" applyAlignment="1">
      <alignment vertical="center" wrapText="1"/>
    </xf>
    <xf numFmtId="10" fontId="17" fillId="2" borderId="1" xfId="0" applyNumberFormat="1" applyFont="1" applyFill="1" applyBorder="1" applyAlignment="1">
      <alignment vertical="center"/>
    </xf>
    <xf numFmtId="9" fontId="13" fillId="13" borderId="1" xfId="0" applyNumberFormat="1" applyFont="1" applyFill="1" applyBorder="1" applyAlignment="1">
      <alignment horizontal="center" vertical="center"/>
    </xf>
    <xf numFmtId="9" fontId="17" fillId="0" borderId="1" xfId="0" applyNumberFormat="1" applyFont="1" applyBorder="1" applyAlignment="1">
      <alignment vertical="center"/>
    </xf>
    <xf numFmtId="0" fontId="0" fillId="13" borderId="12" xfId="0" applyFill="1" applyBorder="1" applyAlignment="1">
      <alignment vertical="center" wrapText="1"/>
    </xf>
    <xf numFmtId="0" fontId="15" fillId="7" borderId="1" xfId="0" applyFont="1" applyFill="1" applyBorder="1" applyAlignment="1">
      <alignment horizontal="center" vertical="center" wrapText="1"/>
    </xf>
    <xf numFmtId="0" fontId="3" fillId="0" borderId="1" xfId="0" applyFont="1" applyBorder="1" applyAlignment="1">
      <alignment horizontal="justify" vertical="center"/>
    </xf>
    <xf numFmtId="0" fontId="3" fillId="2" borderId="1" xfId="0" applyFont="1" applyFill="1" applyBorder="1" applyAlignment="1">
      <alignment horizontal="justify" vertical="center" wrapText="1"/>
    </xf>
    <xf numFmtId="0" fontId="13" fillId="7" borderId="1" xfId="0" applyFont="1" applyFill="1" applyBorder="1" applyAlignment="1">
      <alignment horizontal="center" vertical="center" wrapText="1"/>
    </xf>
    <xf numFmtId="0" fontId="13" fillId="7" borderId="1" xfId="0" applyFont="1" applyFill="1" applyBorder="1" applyAlignment="1">
      <alignment vertical="center" wrapText="1"/>
    </xf>
    <xf numFmtId="9" fontId="3" fillId="2" borderId="1" xfId="0" applyNumberFormat="1" applyFont="1" applyFill="1" applyBorder="1" applyAlignment="1">
      <alignment horizontal="justify" vertical="center"/>
    </xf>
    <xf numFmtId="9" fontId="17" fillId="2" borderId="1" xfId="0" applyNumberFormat="1" applyFont="1" applyFill="1" applyBorder="1" applyAlignment="1">
      <alignment horizontal="center" vertical="center" wrapText="1"/>
    </xf>
    <xf numFmtId="0" fontId="22" fillId="7" borderId="18" xfId="0" applyFont="1" applyFill="1" applyBorder="1" applyAlignment="1">
      <alignment horizontal="center" vertical="center" wrapText="1"/>
    </xf>
    <xf numFmtId="0" fontId="22" fillId="7" borderId="19" xfId="0" applyFont="1" applyFill="1" applyBorder="1" applyAlignment="1">
      <alignment vertical="center" wrapText="1"/>
    </xf>
    <xf numFmtId="9" fontId="3" fillId="7" borderId="12" xfId="1" applyFont="1" applyFill="1" applyBorder="1" applyAlignment="1">
      <alignment horizontal="center" vertical="center"/>
    </xf>
    <xf numFmtId="0" fontId="3" fillId="2" borderId="1" xfId="0" applyFont="1" applyFill="1" applyBorder="1" applyAlignment="1">
      <alignment horizontal="left" vertical="center"/>
    </xf>
    <xf numFmtId="10" fontId="17" fillId="7" borderId="1" xfId="0" applyNumberFormat="1" applyFont="1" applyFill="1" applyBorder="1" applyAlignment="1">
      <alignment vertical="center"/>
    </xf>
    <xf numFmtId="9" fontId="13" fillId="7" borderId="1" xfId="0" applyNumberFormat="1" applyFont="1" applyFill="1" applyBorder="1" applyAlignment="1">
      <alignment horizontal="center" vertical="center"/>
    </xf>
    <xf numFmtId="9" fontId="22" fillId="7" borderId="1"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0" fontId="34" fillId="0" borderId="1" xfId="0" applyFont="1" applyBorder="1" applyAlignment="1">
      <alignment vertical="center"/>
    </xf>
    <xf numFmtId="0" fontId="34" fillId="2" borderId="1" xfId="0" applyFont="1" applyFill="1" applyBorder="1" applyAlignment="1">
      <alignment horizontal="justify" vertical="top"/>
    </xf>
    <xf numFmtId="9" fontId="34" fillId="2" borderId="1" xfId="0" applyNumberFormat="1" applyFont="1" applyFill="1" applyBorder="1" applyAlignment="1">
      <alignment horizontal="center" vertical="center"/>
    </xf>
    <xf numFmtId="0" fontId="34" fillId="0" borderId="0" xfId="0" applyFont="1" applyAlignment="1">
      <alignment vertical="center"/>
    </xf>
    <xf numFmtId="0" fontId="17" fillId="0" borderId="1" xfId="0" applyFont="1" applyBorder="1" applyAlignment="1">
      <alignment vertical="center"/>
    </xf>
    <xf numFmtId="14" fontId="17" fillId="0" borderId="1" xfId="0" applyNumberFormat="1" applyFont="1" applyBorder="1" applyAlignment="1">
      <alignment horizontal="center" vertical="center"/>
    </xf>
    <xf numFmtId="9" fontId="17" fillId="7" borderId="1" xfId="0" applyNumberFormat="1" applyFont="1" applyFill="1" applyBorder="1" applyAlignment="1">
      <alignment horizontal="center" vertical="center"/>
    </xf>
    <xf numFmtId="0" fontId="17" fillId="2" borderId="1" xfId="0" applyFont="1" applyFill="1" applyBorder="1" applyAlignment="1">
      <alignment horizontal="justify" vertical="top" wrapText="1"/>
    </xf>
    <xf numFmtId="14" fontId="22" fillId="0" borderId="1" xfId="0" applyNumberFormat="1" applyFont="1" applyBorder="1" applyAlignment="1">
      <alignment horizontal="center" vertical="center" wrapText="1"/>
    </xf>
    <xf numFmtId="0" fontId="3" fillId="0" borderId="8" xfId="0" applyFont="1" applyBorder="1" applyAlignment="1">
      <alignment horizontal="left" vertical="center" wrapText="1"/>
    </xf>
    <xf numFmtId="9" fontId="3" fillId="0" borderId="14" xfId="0" applyNumberFormat="1" applyFont="1" applyBorder="1" applyAlignment="1">
      <alignment horizontal="center" vertical="center"/>
    </xf>
    <xf numFmtId="0" fontId="3" fillId="0" borderId="21" xfId="0" applyFont="1" applyBorder="1" applyAlignment="1">
      <alignment horizontal="left" vertical="center"/>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protection locked="0"/>
    </xf>
    <xf numFmtId="0" fontId="3" fillId="0" borderId="27" xfId="0" applyFont="1" applyBorder="1" applyAlignment="1" applyProtection="1">
      <alignment horizontal="left" vertical="center" wrapText="1"/>
      <protection locked="0"/>
    </xf>
    <xf numFmtId="0" fontId="3" fillId="15" borderId="27" xfId="0" applyFont="1" applyFill="1" applyBorder="1" applyAlignment="1" applyProtection="1">
      <alignment horizontal="center" vertical="center" wrapText="1"/>
      <protection locked="0"/>
    </xf>
    <xf numFmtId="14" fontId="3" fillId="0" borderId="28" xfId="0" applyNumberFormat="1" applyFont="1" applyBorder="1" applyAlignment="1" applyProtection="1">
      <alignment horizontal="center" vertical="center"/>
      <protection locked="0"/>
    </xf>
    <xf numFmtId="0" fontId="22" fillId="0" borderId="15" xfId="0" applyFont="1" applyBorder="1" applyAlignment="1">
      <alignment horizontal="left" vertical="center"/>
    </xf>
    <xf numFmtId="0" fontId="22" fillId="2" borderId="15" xfId="0" applyFont="1" applyFill="1" applyBorder="1" applyAlignment="1">
      <alignment horizontal="center" vertical="center" wrapText="1"/>
    </xf>
    <xf numFmtId="0" fontId="22" fillId="16" borderId="15" xfId="0" applyFont="1" applyFill="1" applyBorder="1" applyAlignment="1">
      <alignment horizontal="center" vertical="center" wrapText="1"/>
    </xf>
    <xf numFmtId="14" fontId="17" fillId="2" borderId="25" xfId="0" applyNumberFormat="1" applyFont="1" applyFill="1" applyBorder="1" applyAlignment="1" applyProtection="1">
      <alignment horizontal="center" vertical="center"/>
      <protection locked="0"/>
    </xf>
    <xf numFmtId="14" fontId="17" fillId="0" borderId="24" xfId="0" applyNumberFormat="1" applyFont="1" applyBorder="1" applyAlignment="1" applyProtection="1">
      <alignment horizontal="center" vertical="center"/>
      <protection locked="0"/>
    </xf>
    <xf numFmtId="0" fontId="22" fillId="0" borderId="21" xfId="0" applyFont="1" applyBorder="1" applyAlignment="1">
      <alignment horizontal="left" vertical="center"/>
    </xf>
    <xf numFmtId="0" fontId="22" fillId="0" borderId="14" xfId="0" applyFont="1" applyBorder="1" applyAlignment="1">
      <alignment horizontal="left" vertical="center" wrapText="1"/>
    </xf>
    <xf numFmtId="0" fontId="22" fillId="14" borderId="1" xfId="0" applyFont="1" applyFill="1" applyBorder="1" applyAlignment="1">
      <alignment horizontal="left" vertical="center" wrapText="1"/>
    </xf>
    <xf numFmtId="17" fontId="22" fillId="0" borderId="31" xfId="0" applyNumberFormat="1" applyFont="1" applyBorder="1" applyAlignment="1">
      <alignment horizontal="center" vertical="center" wrapText="1"/>
    </xf>
    <xf numFmtId="0" fontId="40" fillId="0" borderId="1" xfId="0" applyFont="1" applyBorder="1" applyAlignment="1">
      <alignment vertical="center" wrapText="1"/>
    </xf>
    <xf numFmtId="0" fontId="22" fillId="2" borderId="23" xfId="0" applyFont="1" applyFill="1" applyBorder="1" applyAlignment="1">
      <alignment horizontal="left" vertical="center" wrapText="1"/>
    </xf>
    <xf numFmtId="0" fontId="22" fillId="2" borderId="21" xfId="0" applyFont="1" applyFill="1" applyBorder="1" applyAlignment="1">
      <alignment horizontal="left" vertical="center"/>
    </xf>
    <xf numFmtId="0" fontId="22" fillId="0" borderId="15" xfId="0" applyFont="1" applyBorder="1" applyAlignment="1">
      <alignment horizontal="left" vertical="center" wrapText="1"/>
    </xf>
    <xf numFmtId="0" fontId="22" fillId="0" borderId="35" xfId="0" applyFont="1" applyBorder="1" applyAlignment="1">
      <alignment horizontal="left" vertical="center" wrapText="1"/>
    </xf>
    <xf numFmtId="0" fontId="22" fillId="15" borderId="23"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16" borderId="21" xfId="0" applyFont="1" applyFill="1" applyBorder="1" applyAlignment="1">
      <alignment horizontal="center" vertical="center" wrapText="1"/>
    </xf>
    <xf numFmtId="14" fontId="17" fillId="2" borderId="29" xfId="0" applyNumberFormat="1" applyFont="1" applyFill="1" applyBorder="1" applyAlignment="1">
      <alignment horizontal="center" vertical="center" wrapText="1"/>
    </xf>
    <xf numFmtId="9" fontId="17" fillId="0" borderId="14" xfId="0" applyNumberFormat="1" applyFont="1" applyBorder="1" applyAlignment="1">
      <alignment horizontal="center" vertical="center"/>
    </xf>
    <xf numFmtId="0" fontId="17" fillId="0" borderId="26" xfId="0" applyFont="1" applyBorder="1" applyAlignment="1">
      <alignment horizontal="left" vertical="center" wrapText="1"/>
    </xf>
    <xf numFmtId="0" fontId="17" fillId="0" borderId="27" xfId="0" applyFont="1" applyBorder="1" applyAlignment="1">
      <alignment horizontal="left" vertical="center"/>
    </xf>
    <xf numFmtId="0" fontId="17" fillId="2" borderId="27" xfId="0" applyFont="1" applyFill="1" applyBorder="1" applyAlignment="1">
      <alignment horizontal="left" vertical="center" wrapText="1"/>
    </xf>
    <xf numFmtId="0" fontId="17" fillId="0" borderId="15" xfId="0" applyFont="1" applyBorder="1" applyAlignment="1">
      <alignment horizontal="left" vertical="center"/>
    </xf>
    <xf numFmtId="0" fontId="17" fillId="0" borderId="15" xfId="0" applyFont="1" applyBorder="1" applyAlignment="1">
      <alignment horizontal="left" vertical="center" wrapText="1"/>
    </xf>
    <xf numFmtId="0" fontId="17" fillId="0" borderId="27" xfId="0" applyFont="1" applyBorder="1" applyAlignment="1">
      <alignment vertical="center"/>
    </xf>
    <xf numFmtId="0" fontId="17" fillId="0" borderId="27" xfId="0" applyFont="1" applyBorder="1" applyAlignment="1">
      <alignment horizontal="justify" vertical="center"/>
    </xf>
    <xf numFmtId="0" fontId="17" fillId="0" borderId="27" xfId="0" applyFont="1" applyBorder="1" applyAlignment="1">
      <alignment vertical="center" wrapText="1"/>
    </xf>
    <xf numFmtId="0" fontId="17" fillId="15" borderId="27" xfId="0" applyFont="1" applyFill="1" applyBorder="1" applyAlignment="1">
      <alignment horizontal="center" vertical="center" wrapText="1"/>
    </xf>
    <xf numFmtId="0" fontId="17" fillId="0" borderId="28" xfId="0" applyFont="1" applyBorder="1" applyAlignment="1">
      <alignment horizontal="center" vertical="center"/>
    </xf>
    <xf numFmtId="0" fontId="3" fillId="0" borderId="21" xfId="0" applyFont="1" applyBorder="1" applyAlignment="1">
      <alignment horizontal="left" vertical="center" wrapText="1"/>
    </xf>
    <xf numFmtId="0" fontId="3" fillId="2" borderId="21" xfId="0" applyFont="1" applyFill="1" applyBorder="1" applyAlignment="1">
      <alignment horizontal="left" vertical="center" wrapText="1"/>
    </xf>
    <xf numFmtId="0" fontId="3" fillId="2" borderId="21" xfId="0" applyFont="1" applyFill="1" applyBorder="1" applyAlignment="1">
      <alignment vertical="center" wrapText="1"/>
    </xf>
    <xf numFmtId="0" fontId="3" fillId="10" borderId="21" xfId="0" applyFont="1" applyFill="1" applyBorder="1" applyAlignment="1">
      <alignment horizontal="left" vertical="center" wrapText="1"/>
    </xf>
    <xf numFmtId="0" fontId="3" fillId="2" borderId="2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23" fillId="0" borderId="14" xfId="0" applyFont="1" applyBorder="1" applyAlignment="1">
      <alignment horizontal="center" vertical="center" wrapText="1"/>
    </xf>
    <xf numFmtId="0" fontId="22" fillId="16" borderId="1" xfId="0" applyFont="1" applyFill="1" applyBorder="1" applyAlignment="1">
      <alignment horizontal="center" vertical="center" wrapText="1"/>
    </xf>
    <xf numFmtId="165" fontId="3" fillId="2" borderId="31" xfId="0" applyNumberFormat="1" applyFont="1" applyFill="1" applyBorder="1" applyAlignment="1">
      <alignment horizontal="center" vertical="center" wrapText="1"/>
    </xf>
    <xf numFmtId="10" fontId="17" fillId="0" borderId="14" xfId="0" applyNumberFormat="1" applyFont="1" applyBorder="1" applyAlignment="1">
      <alignment vertical="center"/>
    </xf>
    <xf numFmtId="0" fontId="15" fillId="2" borderId="1" xfId="0" applyFont="1" applyFill="1" applyBorder="1" applyAlignment="1">
      <alignment vertical="center" wrapText="1"/>
    </xf>
    <xf numFmtId="0" fontId="15" fillId="18" borderId="1" xfId="0" applyFont="1" applyFill="1" applyBorder="1" applyAlignment="1">
      <alignment horizontal="left" vertical="center" wrapText="1"/>
    </xf>
    <xf numFmtId="166" fontId="15" fillId="2" borderId="31" xfId="0" applyNumberFormat="1" applyFont="1" applyFill="1" applyBorder="1" applyAlignment="1">
      <alignment horizontal="center" vertical="center" wrapText="1"/>
    </xf>
    <xf numFmtId="0" fontId="3" fillId="19" borderId="1" xfId="0" applyFont="1" applyFill="1" applyBorder="1" applyAlignment="1">
      <alignment horizontal="left" vertical="center" wrapText="1"/>
    </xf>
    <xf numFmtId="14" fontId="15" fillId="0" borderId="31" xfId="0" applyNumberFormat="1" applyFont="1" applyBorder="1" applyAlignment="1">
      <alignment horizontal="center" vertical="center" wrapText="1"/>
    </xf>
    <xf numFmtId="9" fontId="17" fillId="0" borderId="14" xfId="0" applyNumberFormat="1" applyFont="1" applyBorder="1" applyAlignment="1">
      <alignment vertical="center"/>
    </xf>
    <xf numFmtId="0" fontId="3" fillId="2" borderId="21" xfId="0" applyFont="1" applyFill="1" applyBorder="1" applyAlignment="1">
      <alignment horizontal="justify" vertical="center" wrapText="1"/>
    </xf>
    <xf numFmtId="0" fontId="3" fillId="10" borderId="21" xfId="0" applyFont="1" applyFill="1" applyBorder="1" applyAlignment="1">
      <alignment horizontal="justify" vertical="center" wrapText="1"/>
    </xf>
    <xf numFmtId="15" fontId="17" fillId="2" borderId="31" xfId="0" applyNumberFormat="1" applyFont="1" applyFill="1" applyBorder="1" applyAlignment="1">
      <alignment horizontal="center" vertical="center" wrapText="1"/>
    </xf>
    <xf numFmtId="166" fontId="15" fillId="2" borderId="14" xfId="0" applyNumberFormat="1" applyFont="1" applyFill="1" applyBorder="1" applyAlignment="1">
      <alignment horizontal="center" vertical="center" wrapText="1"/>
    </xf>
    <xf numFmtId="0" fontId="15" fillId="0" borderId="1" xfId="0" applyFont="1" applyBorder="1" applyAlignment="1">
      <alignment horizontal="justify" vertical="center" wrapText="1"/>
    </xf>
    <xf numFmtId="0" fontId="15" fillId="0" borderId="1" xfId="0" applyFont="1" applyBorder="1" applyAlignment="1">
      <alignment vertical="center" wrapText="1"/>
    </xf>
    <xf numFmtId="0" fontId="15" fillId="20" borderId="1" xfId="0" applyFont="1" applyFill="1" applyBorder="1" applyAlignment="1">
      <alignment horizontal="left" vertical="center" wrapText="1"/>
    </xf>
    <xf numFmtId="14" fontId="15" fillId="2" borderId="31" xfId="0" applyNumberFormat="1" applyFont="1" applyFill="1" applyBorder="1" applyAlignment="1">
      <alignment horizontal="center" vertical="center" wrapText="1"/>
    </xf>
    <xf numFmtId="0" fontId="3" fillId="19" borderId="1" xfId="0" applyFont="1" applyFill="1" applyBorder="1" applyAlignment="1">
      <alignment horizontal="justify" vertical="center" wrapText="1"/>
    </xf>
    <xf numFmtId="0" fontId="3" fillId="0" borderId="23" xfId="0" applyFont="1" applyBorder="1" applyAlignment="1">
      <alignment vertical="center" wrapText="1"/>
    </xf>
    <xf numFmtId="14" fontId="15" fillId="2" borderId="14" xfId="0" applyNumberFormat="1" applyFont="1" applyFill="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xf>
    <xf numFmtId="0" fontId="3" fillId="0" borderId="26" xfId="0" applyFont="1" applyBorder="1" applyAlignment="1">
      <alignment vertical="center" wrapText="1"/>
    </xf>
    <xf numFmtId="0" fontId="3" fillId="0" borderId="27" xfId="0" applyFont="1" applyBorder="1" applyAlignment="1">
      <alignment vertical="center"/>
    </xf>
    <xf numFmtId="0" fontId="17" fillId="16" borderId="1" xfId="0" applyFont="1" applyFill="1" applyBorder="1" applyAlignment="1">
      <alignment horizontal="center" vertical="center" wrapText="1"/>
    </xf>
    <xf numFmtId="14" fontId="17" fillId="2" borderId="31" xfId="0" applyNumberFormat="1" applyFont="1" applyFill="1" applyBorder="1" applyAlignment="1">
      <alignment horizontal="center" vertical="center"/>
    </xf>
    <xf numFmtId="0" fontId="17" fillId="0" borderId="21" xfId="0" applyFont="1" applyBorder="1" applyAlignment="1">
      <alignment horizontal="center" vertical="center" wrapText="1"/>
    </xf>
    <xf numFmtId="0" fontId="3" fillId="0" borderId="21" xfId="0" applyFont="1" applyBorder="1" applyAlignment="1">
      <alignment vertical="center" wrapText="1"/>
    </xf>
    <xf numFmtId="0" fontId="3" fillId="22" borderId="21" xfId="0" applyFont="1" applyFill="1" applyBorder="1" applyAlignment="1">
      <alignment horizontal="justify" vertical="center" wrapText="1"/>
    </xf>
    <xf numFmtId="14" fontId="3" fillId="0" borderId="29" xfId="0" applyNumberFormat="1" applyFont="1" applyBorder="1" applyAlignment="1">
      <alignment horizontal="center" vertical="center" wrapText="1"/>
    </xf>
    <xf numFmtId="0" fontId="17" fillId="0" borderId="31" xfId="0" applyFont="1" applyBorder="1" applyAlignment="1">
      <alignment vertical="center" wrapText="1"/>
    </xf>
    <xf numFmtId="0" fontId="17" fillId="0" borderId="1" xfId="0" applyFont="1" applyBorder="1" applyAlignment="1">
      <alignment horizontal="center" vertical="center"/>
    </xf>
    <xf numFmtId="0" fontId="3" fillId="22" borderId="1" xfId="0" applyFont="1" applyFill="1" applyBorder="1" applyAlignment="1">
      <alignment horizontal="justify" vertical="center" wrapText="1"/>
    </xf>
    <xf numFmtId="14" fontId="3" fillId="0" borderId="31" xfId="0" applyNumberFormat="1" applyFont="1" applyBorder="1" applyAlignment="1">
      <alignment horizontal="center" vertical="center" wrapText="1"/>
    </xf>
    <xf numFmtId="0" fontId="17" fillId="0" borderId="23" xfId="0" applyFont="1" applyBorder="1" applyAlignment="1">
      <alignment horizontal="center" vertical="center"/>
    </xf>
    <xf numFmtId="0" fontId="3" fillId="22" borderId="23" xfId="0" applyFont="1" applyFill="1" applyBorder="1" applyAlignment="1">
      <alignment horizontal="justify" vertical="center" wrapText="1"/>
    </xf>
    <xf numFmtId="14" fontId="3" fillId="0" borderId="24" xfId="0" applyNumberFormat="1" applyFont="1" applyBorder="1" applyAlignment="1">
      <alignment horizontal="center" vertical="center" wrapText="1"/>
    </xf>
    <xf numFmtId="9" fontId="17" fillId="0" borderId="35" xfId="0" applyNumberFormat="1" applyFont="1" applyBorder="1" applyAlignment="1">
      <alignment horizontal="center" vertical="center"/>
    </xf>
    <xf numFmtId="0" fontId="17" fillId="0" borderId="23" xfId="0" applyFont="1" applyBorder="1" applyAlignment="1">
      <alignment vertical="center" wrapText="1"/>
    </xf>
    <xf numFmtId="0" fontId="22" fillId="0" borderId="32" xfId="0" applyFont="1" applyBorder="1" applyAlignment="1">
      <alignment horizontal="left" vertical="center" wrapText="1"/>
    </xf>
    <xf numFmtId="0" fontId="22" fillId="11" borderId="21" xfId="0" applyFont="1" applyFill="1" applyBorder="1" applyAlignment="1">
      <alignment horizontal="center" vertical="center" wrapText="1"/>
    </xf>
    <xf numFmtId="0" fontId="22" fillId="11" borderId="1" xfId="0" applyFont="1" applyFill="1" applyBorder="1" applyAlignment="1">
      <alignment horizontal="center" vertical="center" wrapText="1"/>
    </xf>
    <xf numFmtId="0" fontId="3" fillId="0" borderId="20" xfId="0" applyFont="1" applyBorder="1" applyAlignment="1" applyProtection="1">
      <alignment horizontal="left" vertical="center" wrapText="1"/>
      <protection locked="0"/>
    </xf>
    <xf numFmtId="0" fontId="17" fillId="0" borderId="20" xfId="0" applyFont="1" applyBorder="1" applyAlignment="1">
      <alignment horizontal="left"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7" fillId="0" borderId="15" xfId="0" applyFont="1" applyBorder="1" applyAlignment="1">
      <alignment horizontal="left" vertical="center" wrapText="1"/>
    </xf>
    <xf numFmtId="0" fontId="22" fillId="2" borderId="20" xfId="0" applyFont="1" applyFill="1" applyBorder="1" applyAlignment="1">
      <alignment vertical="center" wrapText="1"/>
    </xf>
    <xf numFmtId="0" fontId="22" fillId="2" borderId="21" xfId="0" applyFont="1" applyFill="1" applyBorder="1" applyAlignment="1">
      <alignment vertical="center"/>
    </xf>
    <xf numFmtId="0" fontId="22" fillId="2" borderId="21" xfId="0" applyFont="1" applyFill="1" applyBorder="1" applyAlignment="1">
      <alignment horizontal="left" vertical="center" wrapText="1"/>
    </xf>
    <xf numFmtId="14" fontId="17" fillId="2" borderId="29" xfId="0" applyNumberFormat="1" applyFont="1" applyFill="1" applyBorder="1" applyAlignment="1" applyProtection="1">
      <alignment horizontal="center" vertical="center"/>
      <protection locked="0"/>
    </xf>
    <xf numFmtId="0" fontId="17" fillId="2" borderId="21" xfId="0" applyFont="1" applyFill="1" applyBorder="1" applyAlignment="1">
      <alignment vertical="center"/>
    </xf>
    <xf numFmtId="0" fontId="17" fillId="2" borderId="21" xfId="0" applyFont="1" applyFill="1" applyBorder="1" applyAlignment="1">
      <alignment horizontal="center" vertical="center" wrapText="1"/>
    </xf>
    <xf numFmtId="0" fontId="17" fillId="2" borderId="1" xfId="0" applyFont="1" applyFill="1" applyBorder="1" applyAlignment="1">
      <alignment vertical="center"/>
    </xf>
    <xf numFmtId="0" fontId="17" fillId="2" borderId="8" xfId="0" applyFont="1" applyFill="1" applyBorder="1" applyAlignment="1">
      <alignment horizontal="center" vertical="center" wrapText="1"/>
    </xf>
    <xf numFmtId="0" fontId="23" fillId="23" borderId="21" xfId="0" applyFont="1" applyFill="1" applyBorder="1" applyAlignment="1">
      <alignment horizontal="center" vertical="center" wrapText="1"/>
    </xf>
    <xf numFmtId="0" fontId="3" fillId="14" borderId="1" xfId="0" applyFont="1" applyFill="1" applyBorder="1" applyAlignment="1" applyProtection="1">
      <alignment vertical="center" wrapText="1"/>
      <protection locked="0"/>
    </xf>
    <xf numFmtId="0" fontId="3" fillId="14" borderId="55" xfId="0" applyFont="1" applyFill="1" applyBorder="1" applyAlignment="1" applyProtection="1">
      <alignment vertical="center" wrapText="1"/>
      <protection locked="0"/>
    </xf>
    <xf numFmtId="0" fontId="3" fillId="14" borderId="1" xfId="0" applyFont="1" applyFill="1" applyBorder="1" applyAlignment="1" applyProtection="1">
      <alignment horizontal="left" vertical="center" wrapText="1"/>
      <protection locked="0"/>
    </xf>
    <xf numFmtId="0" fontId="3" fillId="0" borderId="1" xfId="0" applyFont="1" applyBorder="1" applyAlignment="1">
      <alignment horizontal="left" vertical="center"/>
    </xf>
    <xf numFmtId="0" fontId="13" fillId="2" borderId="1" xfId="0" applyFont="1" applyFill="1" applyBorder="1" applyAlignment="1" applyProtection="1">
      <alignment horizontal="left" vertical="center"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0" fontId="0" fillId="0" borderId="0" xfId="0"/>
    <xf numFmtId="0" fontId="3" fillId="0" borderId="55" xfId="0" applyFont="1" applyBorder="1" applyAlignment="1">
      <alignment horizontal="left" vertical="center"/>
    </xf>
    <xf numFmtId="0" fontId="13" fillId="2" borderId="55" xfId="0" applyFont="1" applyFill="1" applyBorder="1" applyAlignment="1" applyProtection="1">
      <alignment horizontal="left" vertical="center" wrapText="1"/>
      <protection locked="0"/>
    </xf>
    <xf numFmtId="14" fontId="3" fillId="0" borderId="55" xfId="0" applyNumberFormat="1" applyFont="1" applyBorder="1" applyAlignment="1" applyProtection="1">
      <alignment horizontal="center" vertical="center"/>
      <protection locked="0"/>
    </xf>
    <xf numFmtId="0" fontId="3" fillId="0" borderId="55" xfId="0" applyFont="1" applyBorder="1" applyAlignment="1" applyProtection="1">
      <alignment horizontal="left" vertical="center"/>
      <protection locked="0"/>
    </xf>
    <xf numFmtId="0" fontId="3" fillId="2" borderId="55" xfId="0" applyFont="1" applyFill="1" applyBorder="1" applyAlignment="1" applyProtection="1">
      <alignment horizontal="left" vertical="center" wrapText="1"/>
      <protection locked="0"/>
    </xf>
    <xf numFmtId="0" fontId="3" fillId="0" borderId="55" xfId="0" applyFont="1" applyBorder="1" applyAlignment="1" applyProtection="1">
      <alignment horizontal="left" vertical="center" wrapText="1"/>
      <protection locked="0"/>
    </xf>
    <xf numFmtId="0" fontId="13" fillId="2" borderId="17" xfId="0" applyFont="1" applyFill="1" applyBorder="1" applyAlignment="1" applyProtection="1">
      <alignment horizontal="left" vertical="center" wrapText="1"/>
      <protection locked="0"/>
    </xf>
    <xf numFmtId="0" fontId="48" fillId="2" borderId="2" xfId="0" applyFont="1" applyFill="1" applyBorder="1" applyAlignment="1" applyProtection="1">
      <alignment horizontal="left" vertical="center" wrapText="1"/>
      <protection locked="0"/>
    </xf>
    <xf numFmtId="0" fontId="48" fillId="2" borderId="37" xfId="0" applyFont="1" applyFill="1" applyBorder="1" applyAlignment="1" applyProtection="1">
      <alignment horizontal="left" vertical="center" wrapText="1"/>
      <protection locked="0"/>
    </xf>
    <xf numFmtId="0" fontId="48" fillId="2" borderId="39" xfId="0" applyFont="1" applyFill="1" applyBorder="1" applyAlignment="1" applyProtection="1">
      <alignment horizontal="left" vertical="center" wrapText="1"/>
      <protection locked="0"/>
    </xf>
    <xf numFmtId="0" fontId="48" fillId="2" borderId="17" xfId="0" applyFont="1" applyFill="1" applyBorder="1" applyAlignment="1" applyProtection="1">
      <alignment horizontal="left" vertical="center" wrapText="1"/>
      <protection locked="0"/>
    </xf>
    <xf numFmtId="0" fontId="49" fillId="0" borderId="0" xfId="0" applyFont="1"/>
    <xf numFmtId="0" fontId="50" fillId="0" borderId="0" xfId="0" applyFont="1" applyAlignment="1">
      <alignment horizontal="left" vertical="top" wrapText="1"/>
    </xf>
    <xf numFmtId="0" fontId="53" fillId="0" borderId="51" xfId="0" applyFont="1" applyBorder="1" applyAlignment="1">
      <alignment horizontal="center" vertical="center" wrapText="1"/>
    </xf>
    <xf numFmtId="0" fontId="53" fillId="27" borderId="51" xfId="0" applyFont="1" applyFill="1" applyBorder="1" applyAlignment="1">
      <alignment horizontal="center" vertical="center" wrapText="1"/>
    </xf>
    <xf numFmtId="0" fontId="54" fillId="26" borderId="56" xfId="0" applyFont="1" applyFill="1" applyBorder="1" applyAlignment="1">
      <alignment horizontal="center" vertical="center" wrapText="1"/>
    </xf>
    <xf numFmtId="0" fontId="54" fillId="26" borderId="56" xfId="0" applyFont="1" applyFill="1" applyBorder="1" applyAlignment="1">
      <alignment horizontal="left" vertical="center" wrapText="1"/>
    </xf>
    <xf numFmtId="0" fontId="54" fillId="26" borderId="57" xfId="0" applyFont="1" applyFill="1" applyBorder="1" applyAlignment="1">
      <alignment horizontal="left" vertical="center" wrapText="1"/>
    </xf>
    <xf numFmtId="0" fontId="3" fillId="14" borderId="55" xfId="0" applyFont="1" applyFill="1" applyBorder="1" applyAlignment="1" applyProtection="1">
      <alignment horizontal="left" vertical="center" wrapText="1"/>
      <protection locked="0"/>
    </xf>
    <xf numFmtId="0" fontId="47" fillId="2" borderId="0" xfId="0" applyFont="1" applyFill="1" applyAlignment="1" applyProtection="1">
      <alignment horizontal="left" vertical="center" wrapText="1"/>
      <protection locked="0"/>
    </xf>
    <xf numFmtId="0" fontId="13" fillId="2" borderId="0" xfId="0" applyFont="1" applyFill="1" applyAlignment="1" applyProtection="1">
      <alignment horizontal="left" vertical="center" wrapText="1"/>
      <protection locked="0"/>
    </xf>
    <xf numFmtId="0" fontId="47" fillId="24" borderId="58" xfId="0" applyFont="1" applyFill="1" applyBorder="1" applyAlignment="1" applyProtection="1">
      <alignment horizontal="center" vertical="center" wrapText="1"/>
      <protection locked="0"/>
    </xf>
    <xf numFmtId="0" fontId="45" fillId="25" borderId="58" xfId="0" applyFont="1" applyFill="1" applyBorder="1" applyAlignment="1" applyProtection="1">
      <alignment horizontal="left" vertical="center" wrapText="1"/>
      <protection locked="0"/>
    </xf>
    <xf numFmtId="0" fontId="13" fillId="2" borderId="58" xfId="0" applyFont="1" applyFill="1" applyBorder="1" applyAlignment="1" applyProtection="1">
      <alignment horizontal="left" vertical="center" wrapText="1"/>
      <protection locked="0"/>
    </xf>
    <xf numFmtId="0" fontId="48" fillId="2" borderId="59" xfId="0" applyFont="1" applyFill="1" applyBorder="1" applyAlignment="1" applyProtection="1">
      <alignment horizontal="left" vertical="center" wrapText="1"/>
      <protection locked="0"/>
    </xf>
    <xf numFmtId="0" fontId="48" fillId="2" borderId="58" xfId="0" applyFont="1" applyFill="1" applyBorder="1" applyAlignment="1" applyProtection="1">
      <alignment horizontal="left" vertical="center" wrapText="1"/>
      <protection locked="0"/>
    </xf>
    <xf numFmtId="0" fontId="0" fillId="0" borderId="1" xfId="0" applyBorder="1" applyAlignment="1">
      <alignment vertical="center"/>
    </xf>
    <xf numFmtId="0" fontId="3" fillId="0" borderId="1" xfId="0" applyFont="1" applyBorder="1" applyAlignment="1" applyProtection="1">
      <alignment horizontal="left" vertical="center" wrapText="1"/>
      <protection locked="0"/>
    </xf>
    <xf numFmtId="0" fontId="11" fillId="3" borderId="1" xfId="0" applyFont="1" applyFill="1" applyBorder="1" applyAlignment="1">
      <alignment horizontal="center" vertical="center" wrapText="1"/>
    </xf>
    <xf numFmtId="0" fontId="22" fillId="0" borderId="1" xfId="0" applyFont="1" applyBorder="1" applyAlignment="1">
      <alignment horizontal="left" vertical="center" wrapText="1"/>
    </xf>
    <xf numFmtId="0" fontId="17" fillId="0" borderId="1" xfId="0" applyFont="1" applyBorder="1" applyAlignment="1">
      <alignment horizontal="center" vertical="center"/>
    </xf>
    <xf numFmtId="0" fontId="17"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3" fillId="0" borderId="20" xfId="0" applyFont="1" applyBorder="1" applyAlignment="1" applyProtection="1">
      <alignment horizontal="left" vertical="center" wrapText="1"/>
      <protection locked="0"/>
    </xf>
    <xf numFmtId="0" fontId="22" fillId="0" borderId="32" xfId="0" applyFont="1" applyBorder="1" applyAlignment="1">
      <alignment horizontal="left" vertical="center" wrapText="1"/>
    </xf>
    <xf numFmtId="0" fontId="22" fillId="2" borderId="1" xfId="0" applyFont="1" applyFill="1" applyBorder="1" applyAlignment="1">
      <alignment horizontal="left" vertical="center" wrapText="1"/>
    </xf>
    <xf numFmtId="9" fontId="3" fillId="0" borderId="30" xfId="0" applyNumberFormat="1" applyFont="1" applyBorder="1" applyAlignment="1">
      <alignment horizontal="center" vertical="center"/>
    </xf>
    <xf numFmtId="0" fontId="3" fillId="0" borderId="58" xfId="0" applyFont="1" applyBorder="1" applyAlignment="1">
      <alignment horizontal="left" vertical="center"/>
    </xf>
    <xf numFmtId="0" fontId="15" fillId="2" borderId="58" xfId="0" applyFont="1" applyFill="1" applyBorder="1" applyAlignment="1">
      <alignment horizontal="left" vertical="center" wrapText="1"/>
    </xf>
    <xf numFmtId="0" fontId="15" fillId="18" borderId="58" xfId="0" applyFont="1" applyFill="1" applyBorder="1" applyAlignment="1">
      <alignment horizontal="left" vertical="center" wrapText="1"/>
    </xf>
    <xf numFmtId="0" fontId="17" fillId="2" borderId="58" xfId="0" applyFont="1" applyFill="1" applyBorder="1" applyAlignment="1">
      <alignment horizontal="left" vertical="center" wrapText="1"/>
    </xf>
    <xf numFmtId="0" fontId="17" fillId="17" borderId="58" xfId="0" applyFont="1" applyFill="1" applyBorder="1" applyAlignment="1">
      <alignment horizontal="left" vertical="center" wrapText="1"/>
    </xf>
    <xf numFmtId="0" fontId="15" fillId="2" borderId="58" xfId="0" applyFont="1" applyFill="1" applyBorder="1" applyAlignment="1">
      <alignment horizontal="justify" vertical="center" wrapText="1"/>
    </xf>
    <xf numFmtId="0" fontId="15" fillId="2" borderId="58" xfId="0" applyFont="1" applyFill="1" applyBorder="1" applyAlignment="1">
      <alignment vertical="center" wrapText="1"/>
    </xf>
    <xf numFmtId="0" fontId="15" fillId="20" borderId="58" xfId="0" applyFont="1" applyFill="1" applyBorder="1" applyAlignment="1">
      <alignment horizontal="left" vertical="center" wrapText="1"/>
    </xf>
    <xf numFmtId="0" fontId="3" fillId="0" borderId="58" xfId="0" applyFont="1" applyBorder="1" applyAlignment="1">
      <alignment horizontal="justify" vertical="center" wrapText="1"/>
    </xf>
    <xf numFmtId="0" fontId="3" fillId="0" borderId="58" xfId="0" applyFont="1" applyBorder="1" applyAlignment="1">
      <alignment vertical="center" wrapText="1"/>
    </xf>
    <xf numFmtId="0" fontId="3" fillId="19" borderId="58" xfId="0" applyFont="1" applyFill="1" applyBorder="1" applyAlignment="1">
      <alignment horizontal="justify" vertical="center" wrapText="1"/>
    </xf>
    <xf numFmtId="0" fontId="3" fillId="2" borderId="58" xfId="0" applyFont="1" applyFill="1" applyBorder="1" applyAlignment="1">
      <alignment horizontal="justify" vertical="center" wrapText="1"/>
    </xf>
    <xf numFmtId="0" fontId="3" fillId="2" borderId="58" xfId="0" applyFont="1" applyFill="1" applyBorder="1" applyAlignment="1">
      <alignment horizontal="center" vertical="center" wrapText="1"/>
    </xf>
    <xf numFmtId="0" fontId="3" fillId="21" borderId="58"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3" fillId="0" borderId="23" xfId="0" applyFont="1" applyBorder="1" applyAlignment="1">
      <alignment horizontal="justify" vertical="center"/>
    </xf>
    <xf numFmtId="0" fontId="3" fillId="15" borderId="23" xfId="0" applyFont="1" applyFill="1" applyBorder="1" applyAlignment="1">
      <alignment horizontal="center" vertical="center"/>
    </xf>
    <xf numFmtId="165" fontId="3" fillId="0" borderId="24" xfId="0" applyNumberFormat="1" applyFont="1" applyBorder="1" applyAlignment="1">
      <alignment horizontal="center" vertical="center" wrapText="1"/>
    </xf>
    <xf numFmtId="0" fontId="22" fillId="11" borderId="58" xfId="0" applyFont="1" applyFill="1" applyBorder="1" applyAlignment="1">
      <alignment horizontal="center" vertical="center" wrapText="1"/>
    </xf>
    <xf numFmtId="14" fontId="17" fillId="2" borderId="31" xfId="0" applyNumberFormat="1" applyFont="1" applyFill="1" applyBorder="1" applyAlignment="1" applyProtection="1">
      <alignment horizontal="center" vertical="center"/>
      <protection locked="0"/>
    </xf>
    <xf numFmtId="0" fontId="22" fillId="2" borderId="58" xfId="0" applyFont="1" applyFill="1" applyBorder="1" applyAlignment="1">
      <alignment horizontal="left" vertical="center" wrapText="1"/>
    </xf>
    <xf numFmtId="0" fontId="17" fillId="17" borderId="23" xfId="0" applyFont="1" applyFill="1" applyBorder="1" applyAlignment="1">
      <alignment horizontal="left" vertical="center" wrapText="1"/>
    </xf>
    <xf numFmtId="15" fontId="17" fillId="0" borderId="24" xfId="0" applyNumberFormat="1" applyFont="1" applyBorder="1" applyAlignment="1">
      <alignment horizontal="left" vertical="center"/>
    </xf>
    <xf numFmtId="0" fontId="3" fillId="0" borderId="58" xfId="0" applyFont="1" applyBorder="1" applyAlignment="1">
      <alignment vertical="center"/>
    </xf>
    <xf numFmtId="0" fontId="3" fillId="0" borderId="58" xfId="0" applyFont="1" applyBorder="1" applyAlignment="1">
      <alignment horizontal="center" vertical="center" wrapText="1"/>
    </xf>
    <xf numFmtId="0" fontId="3" fillId="8" borderId="58" xfId="0" applyFont="1" applyFill="1" applyBorder="1" applyAlignment="1">
      <alignment horizontal="center" vertical="center" wrapText="1"/>
    </xf>
    <xf numFmtId="0" fontId="22" fillId="0" borderId="58" xfId="0" applyFont="1" applyBorder="1" applyAlignment="1">
      <alignment horizontal="left" vertical="center" wrapText="1"/>
    </xf>
    <xf numFmtId="0" fontId="17" fillId="0" borderId="58" xfId="0" applyFont="1" applyBorder="1" applyAlignment="1">
      <alignment vertical="center" wrapText="1"/>
    </xf>
    <xf numFmtId="0" fontId="22" fillId="8" borderId="58" xfId="0" applyFont="1" applyFill="1" applyBorder="1" applyAlignment="1">
      <alignment horizontal="left" vertical="center" wrapText="1"/>
    </xf>
    <xf numFmtId="0" fontId="17" fillId="8" borderId="58" xfId="0" applyFont="1" applyFill="1" applyBorder="1" applyAlignment="1">
      <alignment vertical="center" wrapText="1"/>
    </xf>
    <xf numFmtId="0" fontId="3" fillId="2" borderId="58" xfId="0" applyFont="1" applyFill="1" applyBorder="1" applyAlignment="1">
      <alignment vertical="center" wrapText="1"/>
    </xf>
    <xf numFmtId="0" fontId="3" fillId="0" borderId="31" xfId="0" applyFont="1" applyBorder="1" applyAlignment="1">
      <alignment horizontal="center" vertical="center" wrapText="1"/>
    </xf>
    <xf numFmtId="0" fontId="3" fillId="8" borderId="31" xfId="0" applyFont="1" applyFill="1" applyBorder="1" applyAlignment="1">
      <alignment horizontal="center" vertical="center" wrapText="1"/>
    </xf>
    <xf numFmtId="0" fontId="14" fillId="8" borderId="24" xfId="0" applyFont="1" applyFill="1" applyBorder="1" applyAlignment="1">
      <alignment horizontal="center" vertical="center" wrapText="1"/>
    </xf>
    <xf numFmtId="0" fontId="22" fillId="0" borderId="31" xfId="0" applyFont="1" applyBorder="1" applyAlignment="1">
      <alignment horizontal="left" vertical="center" wrapText="1"/>
    </xf>
    <xf numFmtId="0" fontId="22" fillId="8" borderId="31" xfId="0" applyFont="1" applyFill="1" applyBorder="1" applyAlignment="1">
      <alignment horizontal="left" vertical="center" wrapText="1"/>
    </xf>
    <xf numFmtId="0" fontId="11" fillId="5" borderId="59" xfId="0" applyFont="1" applyFill="1" applyBorder="1" applyAlignment="1">
      <alignment horizontal="center" vertical="center" wrapText="1"/>
    </xf>
    <xf numFmtId="0" fontId="11" fillId="5" borderId="59" xfId="0" applyFont="1" applyFill="1" applyBorder="1" applyAlignment="1">
      <alignment horizontal="center" vertical="center"/>
    </xf>
    <xf numFmtId="0" fontId="11" fillId="5" borderId="61" xfId="0" applyFont="1" applyFill="1" applyBorder="1" applyAlignment="1">
      <alignment horizontal="center" vertical="center"/>
    </xf>
    <xf numFmtId="9" fontId="22" fillId="0" borderId="20" xfId="0" applyNumberFormat="1" applyFont="1" applyBorder="1" applyAlignment="1">
      <alignment horizontal="center" vertical="center" wrapText="1"/>
    </xf>
    <xf numFmtId="0" fontId="17" fillId="0" borderId="21" xfId="0" applyFont="1" applyBorder="1" applyAlignment="1">
      <alignment vertical="center" wrapText="1"/>
    </xf>
    <xf numFmtId="0" fontId="22" fillId="8" borderId="21" xfId="0" applyFont="1" applyFill="1" applyBorder="1" applyAlignment="1">
      <alignment horizontal="left" vertical="center" wrapText="1"/>
    </xf>
    <xf numFmtId="0" fontId="22" fillId="8" borderId="29" xfId="0" applyFont="1" applyFill="1" applyBorder="1" applyAlignment="1">
      <alignment horizontal="left" vertical="center" wrapText="1"/>
    </xf>
    <xf numFmtId="9" fontId="22" fillId="0" borderId="30" xfId="0" applyNumberFormat="1" applyFont="1" applyBorder="1" applyAlignment="1">
      <alignment horizontal="center" vertical="center" wrapText="1"/>
    </xf>
    <xf numFmtId="9" fontId="22" fillId="0" borderId="32" xfId="0" applyNumberFormat="1" applyFont="1" applyBorder="1" applyAlignment="1">
      <alignment horizontal="center" vertical="center" wrapText="1"/>
    </xf>
    <xf numFmtId="9" fontId="22" fillId="0" borderId="62" xfId="0" applyNumberFormat="1" applyFont="1" applyBorder="1" applyAlignment="1">
      <alignment horizontal="center" vertical="center" wrapText="1"/>
    </xf>
    <xf numFmtId="0" fontId="22" fillId="0" borderId="63" xfId="0" applyFont="1" applyBorder="1" applyAlignment="1">
      <alignment horizontal="left" vertical="center" wrapText="1"/>
    </xf>
    <xf numFmtId="0" fontId="22" fillId="8" borderId="23" xfId="0" applyFont="1" applyFill="1" applyBorder="1" applyAlignment="1">
      <alignment horizontal="left" vertical="center" wrapText="1"/>
    </xf>
    <xf numFmtId="0" fontId="22" fillId="8" borderId="24" xfId="0" applyFont="1" applyFill="1" applyBorder="1" applyAlignment="1">
      <alignment horizontal="left" vertical="center" wrapText="1"/>
    </xf>
    <xf numFmtId="0" fontId="3" fillId="0" borderId="21" xfId="0" applyFont="1" applyBorder="1" applyAlignment="1">
      <alignment horizontal="center" vertical="center" wrapText="1"/>
    </xf>
    <xf numFmtId="0" fontId="3" fillId="0" borderId="29" xfId="0" applyFont="1" applyBorder="1" applyAlignment="1">
      <alignment horizontal="center" vertical="center" wrapText="1"/>
    </xf>
    <xf numFmtId="0" fontId="17" fillId="0" borderId="30" xfId="0" applyFont="1" applyBorder="1" applyAlignment="1">
      <alignment vertical="center" wrapText="1"/>
    </xf>
    <xf numFmtId="0" fontId="14" fillId="8" borderId="23" xfId="0" applyFont="1" applyFill="1" applyBorder="1" applyAlignment="1">
      <alignment horizontal="center" vertical="center" wrapText="1"/>
    </xf>
    <xf numFmtId="14" fontId="3" fillId="0" borderId="12" xfId="0" applyNumberFormat="1" applyFont="1" applyBorder="1" applyAlignment="1" applyProtection="1">
      <alignment horizontal="center" vertical="center"/>
      <protection locked="0"/>
    </xf>
    <xf numFmtId="14" fontId="3" fillId="0" borderId="64" xfId="0" applyNumberFormat="1" applyFont="1" applyBorder="1" applyAlignment="1" applyProtection="1">
      <alignment horizontal="center" vertical="center"/>
      <protection locked="0"/>
    </xf>
    <xf numFmtId="14" fontId="3" fillId="0" borderId="65" xfId="0" applyNumberFormat="1" applyFont="1" applyBorder="1" applyAlignment="1" applyProtection="1">
      <alignment horizontal="center" vertical="center"/>
      <protection locked="0"/>
    </xf>
    <xf numFmtId="0" fontId="3" fillId="0" borderId="36" xfId="0" applyFont="1" applyBorder="1" applyAlignment="1">
      <alignment horizontal="center" vertical="center" wrapText="1"/>
    </xf>
    <xf numFmtId="0" fontId="3" fillId="0" borderId="14" xfId="0" applyFont="1" applyBorder="1" applyAlignment="1">
      <alignment horizontal="center" vertical="center"/>
    </xf>
    <xf numFmtId="0" fontId="17" fillId="0" borderId="14" xfId="0" applyFont="1" applyBorder="1" applyAlignment="1">
      <alignment vertical="center" wrapText="1"/>
    </xf>
    <xf numFmtId="0" fontId="17" fillId="0" borderId="35" xfId="0" applyFont="1" applyBorder="1" applyAlignment="1">
      <alignment vertical="center" wrapText="1"/>
    </xf>
    <xf numFmtId="9" fontId="3" fillId="2" borderId="30" xfId="0" applyNumberFormat="1" applyFont="1" applyFill="1" applyBorder="1" applyAlignment="1">
      <alignment horizontal="center" vertical="center"/>
    </xf>
    <xf numFmtId="9" fontId="3" fillId="8" borderId="22" xfId="0" applyNumberFormat="1" applyFont="1" applyFill="1" applyBorder="1" applyAlignment="1">
      <alignment horizontal="center" vertical="center"/>
    </xf>
    <xf numFmtId="0" fontId="3" fillId="0" borderId="59" xfId="0" applyFont="1" applyBorder="1" applyAlignment="1">
      <alignment horizontal="center" vertical="center"/>
    </xf>
    <xf numFmtId="0" fontId="3" fillId="0" borderId="59" xfId="0" applyFont="1" applyBorder="1" applyAlignment="1">
      <alignment vertical="center"/>
    </xf>
    <xf numFmtId="0" fontId="3" fillId="0" borderId="59" xfId="0" applyFont="1" applyBorder="1" applyAlignment="1">
      <alignment vertical="center" wrapText="1"/>
    </xf>
    <xf numFmtId="14" fontId="3" fillId="0" borderId="59" xfId="0" applyNumberFormat="1" applyFont="1" applyBorder="1" applyAlignment="1">
      <alignment horizontal="center" vertical="center"/>
    </xf>
    <xf numFmtId="0" fontId="11" fillId="5" borderId="4" xfId="0" applyFont="1" applyFill="1" applyBorder="1" applyAlignment="1">
      <alignment horizontal="center" vertical="center"/>
    </xf>
    <xf numFmtId="0" fontId="3" fillId="0" borderId="32" xfId="0" applyFont="1" applyBorder="1" applyAlignment="1">
      <alignment horizontal="center" vertical="center" wrapText="1"/>
    </xf>
    <xf numFmtId="0" fontId="3" fillId="8" borderId="30"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2" borderId="30" xfId="0" applyFont="1" applyFill="1" applyBorder="1" applyAlignment="1">
      <alignment horizontal="center" vertical="center" wrapText="1"/>
    </xf>
    <xf numFmtId="0" fontId="14" fillId="8" borderId="22" xfId="0" applyFont="1" applyFill="1" applyBorder="1" applyAlignment="1">
      <alignment horizontal="center" vertical="center" wrapText="1"/>
    </xf>
    <xf numFmtId="0" fontId="3" fillId="0" borderId="12" xfId="0" applyFont="1" applyBorder="1" applyAlignment="1">
      <alignment vertical="center"/>
    </xf>
    <xf numFmtId="0" fontId="3" fillId="0" borderId="64" xfId="0" applyFont="1" applyBorder="1" applyAlignment="1">
      <alignment vertical="center"/>
    </xf>
    <xf numFmtId="0" fontId="3" fillId="0" borderId="39" xfId="0" applyFont="1" applyBorder="1" applyAlignment="1">
      <alignment horizontal="center" vertical="center" wrapText="1"/>
    </xf>
    <xf numFmtId="0" fontId="3" fillId="8" borderId="12"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2" borderId="12" xfId="0" applyFont="1" applyFill="1" applyBorder="1" applyAlignment="1">
      <alignment horizontal="center" vertical="center" wrapText="1"/>
    </xf>
    <xf numFmtId="0" fontId="14" fillId="8" borderId="65" xfId="0" applyFont="1" applyFill="1" applyBorder="1" applyAlignment="1">
      <alignment horizontal="center" vertical="center" wrapText="1"/>
    </xf>
    <xf numFmtId="0" fontId="17" fillId="0" borderId="12" xfId="0" applyFont="1" applyBorder="1" applyAlignment="1">
      <alignment vertical="center" wrapText="1"/>
    </xf>
    <xf numFmtId="0" fontId="17" fillId="8" borderId="12" xfId="0" applyFont="1" applyFill="1" applyBorder="1" applyAlignment="1">
      <alignment vertical="center" wrapText="1"/>
    </xf>
    <xf numFmtId="0" fontId="3" fillId="2" borderId="12" xfId="0" applyFont="1" applyFill="1" applyBorder="1" applyAlignment="1">
      <alignment vertical="center" wrapText="1"/>
    </xf>
    <xf numFmtId="0" fontId="17" fillId="0" borderId="65" xfId="0" applyFont="1" applyBorder="1" applyAlignment="1">
      <alignment vertical="center" wrapText="1"/>
    </xf>
    <xf numFmtId="0" fontId="3" fillId="0" borderId="72" xfId="0" applyFont="1" applyBorder="1" applyAlignment="1">
      <alignment vertical="center"/>
    </xf>
    <xf numFmtId="0" fontId="3" fillId="0" borderId="73" xfId="0" applyFont="1" applyBorder="1" applyAlignment="1">
      <alignment vertical="center"/>
    </xf>
    <xf numFmtId="0" fontId="39" fillId="0" borderId="72" xfId="0" applyFont="1" applyBorder="1" applyAlignment="1">
      <alignment horizontal="center" vertical="center" wrapText="1"/>
    </xf>
    <xf numFmtId="0" fontId="11" fillId="5" borderId="73" xfId="0" applyFont="1" applyFill="1" applyBorder="1" applyAlignment="1">
      <alignment horizontal="center" vertical="center"/>
    </xf>
    <xf numFmtId="0" fontId="22" fillId="8" borderId="32" xfId="0" applyFont="1" applyFill="1" applyBorder="1" applyAlignment="1">
      <alignment horizontal="left" vertical="center" wrapText="1"/>
    </xf>
    <xf numFmtId="0" fontId="22" fillId="0" borderId="30" xfId="0" applyFont="1" applyBorder="1" applyAlignment="1">
      <alignment horizontal="left" vertical="center" wrapText="1"/>
    </xf>
    <xf numFmtId="0" fontId="22" fillId="8" borderId="30" xfId="0" applyFont="1" applyFill="1" applyBorder="1" applyAlignment="1">
      <alignment horizontal="left" vertical="center" wrapText="1"/>
    </xf>
    <xf numFmtId="0" fontId="22" fillId="8" borderId="22" xfId="0" applyFont="1" applyFill="1" applyBorder="1" applyAlignment="1">
      <alignment horizontal="left" vertical="center" wrapText="1"/>
    </xf>
    <xf numFmtId="0" fontId="11" fillId="3" borderId="30" xfId="0" applyFont="1" applyFill="1" applyBorder="1" applyAlignment="1">
      <alignment vertical="center" wrapText="1"/>
    </xf>
    <xf numFmtId="0" fontId="11" fillId="3" borderId="38" xfId="0" applyFont="1" applyFill="1" applyBorder="1" applyAlignment="1">
      <alignment vertical="center" wrapText="1"/>
    </xf>
    <xf numFmtId="0" fontId="11" fillId="3" borderId="1" xfId="0" applyFont="1" applyFill="1" applyBorder="1" applyAlignment="1">
      <alignment vertical="center"/>
    </xf>
    <xf numFmtId="0" fontId="11" fillId="3" borderId="8" xfId="0" applyFont="1" applyFill="1" applyBorder="1" applyAlignment="1">
      <alignment vertical="center"/>
    </xf>
    <xf numFmtId="0" fontId="11" fillId="3" borderId="1" xfId="0" applyFont="1" applyFill="1" applyBorder="1" applyAlignment="1">
      <alignment vertical="center" wrapText="1"/>
    </xf>
    <xf numFmtId="0" fontId="11" fillId="3" borderId="8" xfId="0" applyFont="1" applyFill="1" applyBorder="1" applyAlignment="1">
      <alignment vertical="center" wrapText="1"/>
    </xf>
    <xf numFmtId="165" fontId="11" fillId="3" borderId="1" xfId="0" applyNumberFormat="1" applyFont="1" applyFill="1" applyBorder="1" applyAlignment="1">
      <alignment vertical="center" wrapText="1"/>
    </xf>
    <xf numFmtId="165" fontId="11" fillId="3" borderId="8" xfId="0" applyNumberFormat="1" applyFont="1" applyFill="1" applyBorder="1" applyAlignment="1">
      <alignment vertical="center" wrapText="1"/>
    </xf>
    <xf numFmtId="0" fontId="11" fillId="3" borderId="20" xfId="0" applyFont="1" applyFill="1" applyBorder="1" applyAlignment="1">
      <alignment vertical="center" wrapText="1"/>
    </xf>
    <xf numFmtId="0" fontId="11" fillId="3" borderId="21" xfId="0" applyFont="1" applyFill="1" applyBorder="1" applyAlignment="1">
      <alignment vertical="center"/>
    </xf>
    <xf numFmtId="0" fontId="11" fillId="3" borderId="21" xfId="0" applyFont="1" applyFill="1" applyBorder="1" applyAlignment="1">
      <alignment vertical="center" wrapText="1"/>
    </xf>
    <xf numFmtId="165" fontId="11" fillId="3" borderId="29" xfId="0" applyNumberFormat="1" applyFont="1" applyFill="1" applyBorder="1" applyAlignment="1">
      <alignment vertical="center" wrapText="1"/>
    </xf>
    <xf numFmtId="165" fontId="11" fillId="3" borderId="31" xfId="0" applyNumberFormat="1" applyFont="1" applyFill="1" applyBorder="1" applyAlignment="1">
      <alignment vertical="center" wrapText="1"/>
    </xf>
    <xf numFmtId="0" fontId="4" fillId="0" borderId="1" xfId="0" applyFont="1" applyBorder="1" applyAlignment="1">
      <alignment vertical="center"/>
    </xf>
    <xf numFmtId="0" fontId="5" fillId="3" borderId="1" xfId="0" applyFont="1" applyFill="1" applyBorder="1" applyAlignment="1">
      <alignment vertical="center" wrapText="1"/>
    </xf>
    <xf numFmtId="0" fontId="5" fillId="3" borderId="58" xfId="0" applyFont="1" applyFill="1" applyBorder="1" applyAlignment="1">
      <alignment vertical="center" wrapText="1"/>
    </xf>
    <xf numFmtId="0" fontId="3" fillId="0" borderId="0" xfId="0" applyFont="1" applyBorder="1" applyAlignment="1">
      <alignment vertical="center"/>
    </xf>
    <xf numFmtId="0" fontId="5" fillId="3" borderId="12" xfId="0" applyFont="1" applyFill="1" applyBorder="1" applyAlignment="1">
      <alignment vertical="center" wrapText="1"/>
    </xf>
    <xf numFmtId="0" fontId="22" fillId="8" borderId="39" xfId="0" applyFont="1" applyFill="1" applyBorder="1" applyAlignment="1">
      <alignment horizontal="left" vertical="center" wrapText="1"/>
    </xf>
    <xf numFmtId="0" fontId="22" fillId="0" borderId="12" xfId="0" applyFont="1" applyBorder="1" applyAlignment="1">
      <alignment horizontal="left" vertical="center" wrapText="1"/>
    </xf>
    <xf numFmtId="0" fontId="22" fillId="8" borderId="12" xfId="0" applyFont="1" applyFill="1" applyBorder="1" applyAlignment="1">
      <alignment horizontal="left" vertical="center" wrapText="1"/>
    </xf>
    <xf numFmtId="0" fontId="22" fillId="8" borderId="65" xfId="0" applyFont="1" applyFill="1" applyBorder="1" applyAlignment="1">
      <alignment horizontal="left" vertical="center" wrapText="1"/>
    </xf>
    <xf numFmtId="0" fontId="5" fillId="3" borderId="84" xfId="0" applyFont="1" applyFill="1" applyBorder="1" applyAlignment="1">
      <alignment vertical="center" wrapText="1"/>
    </xf>
    <xf numFmtId="0" fontId="20" fillId="4" borderId="84" xfId="0" applyFont="1" applyFill="1" applyBorder="1" applyAlignment="1">
      <alignment vertical="center"/>
    </xf>
    <xf numFmtId="0" fontId="3" fillId="0" borderId="0" xfId="0" applyFont="1" applyAlignment="1">
      <alignment horizontal="center"/>
    </xf>
    <xf numFmtId="0" fontId="10" fillId="2" borderId="0" xfId="0" applyFont="1" applyFill="1" applyAlignment="1" applyProtection="1">
      <alignment horizontal="center" vertical="center" wrapText="1"/>
      <protection locked="0"/>
    </xf>
    <xf numFmtId="0" fontId="11" fillId="5" borderId="61"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2" fillId="0" borderId="0" xfId="0" applyFont="1" applyAlignment="1">
      <alignment horizontal="center" vertical="center" wrapText="1"/>
    </xf>
    <xf numFmtId="0" fontId="8" fillId="0" borderId="0" xfId="0" applyFont="1" applyAlignment="1">
      <alignment horizontal="center" vertical="center" wrapText="1"/>
    </xf>
    <xf numFmtId="0" fontId="2" fillId="0" borderId="1" xfId="2" applyBorder="1" applyAlignment="1">
      <alignment vertical="center" wrapText="1"/>
    </xf>
    <xf numFmtId="0" fontId="3" fillId="29" borderId="58" xfId="0" applyFont="1" applyFill="1" applyBorder="1" applyAlignment="1">
      <alignment horizontal="center" vertical="center" wrapText="1"/>
    </xf>
    <xf numFmtId="9" fontId="3" fillId="0" borderId="0" xfId="0" applyNumberFormat="1" applyFont="1" applyAlignment="1">
      <alignment vertical="center"/>
    </xf>
    <xf numFmtId="9" fontId="3" fillId="0" borderId="1" xfId="0" applyNumberFormat="1" applyFont="1" applyBorder="1" applyAlignment="1">
      <alignment vertical="center"/>
    </xf>
    <xf numFmtId="9" fontId="3" fillId="0" borderId="59" xfId="0" applyNumberFormat="1" applyFont="1" applyBorder="1" applyAlignment="1">
      <alignment vertical="center"/>
    </xf>
    <xf numFmtId="9" fontId="11" fillId="5" borderId="1" xfId="0" applyNumberFormat="1" applyFont="1" applyFill="1" applyBorder="1" applyAlignment="1">
      <alignment horizontal="center" vertical="center" wrapText="1"/>
    </xf>
    <xf numFmtId="9" fontId="11" fillId="5" borderId="59" xfId="0" applyNumberFormat="1" applyFont="1" applyFill="1" applyBorder="1" applyAlignment="1">
      <alignment horizontal="center" vertical="center" wrapText="1"/>
    </xf>
    <xf numFmtId="9" fontId="17" fillId="0" borderId="14" xfId="0" applyNumberFormat="1" applyFont="1" applyBorder="1" applyAlignment="1">
      <alignment horizontal="right" vertical="center"/>
    </xf>
    <xf numFmtId="9" fontId="15" fillId="2" borderId="14" xfId="0" applyNumberFormat="1" applyFont="1" applyFill="1" applyBorder="1" applyAlignment="1">
      <alignment horizontal="center" vertical="center" wrapText="1"/>
    </xf>
    <xf numFmtId="9" fontId="3" fillId="0" borderId="14" xfId="0" applyNumberFormat="1" applyFont="1" applyBorder="1" applyAlignment="1">
      <alignment horizontal="center" vertical="center" wrapText="1"/>
    </xf>
    <xf numFmtId="0" fontId="24" fillId="30" borderId="58" xfId="0" applyFont="1" applyFill="1" applyBorder="1" applyAlignment="1">
      <alignment vertical="center" wrapText="1"/>
    </xf>
    <xf numFmtId="0" fontId="2" fillId="0" borderId="21" xfId="2" applyBorder="1" applyAlignment="1">
      <alignment vertical="center" wrapText="1"/>
    </xf>
    <xf numFmtId="0" fontId="2" fillId="0" borderId="58" xfId="2" applyBorder="1" applyAlignment="1">
      <alignment vertical="center" wrapText="1"/>
    </xf>
    <xf numFmtId="0" fontId="0" fillId="0" borderId="59" xfId="0" applyBorder="1" applyAlignment="1">
      <alignment vertical="center" wrapText="1"/>
    </xf>
    <xf numFmtId="0" fontId="57" fillId="0" borderId="58" xfId="0" applyFont="1" applyBorder="1" applyAlignment="1">
      <alignment horizontal="center" vertical="center" wrapText="1"/>
    </xf>
    <xf numFmtId="9" fontId="13" fillId="0" borderId="14" xfId="0" applyNumberFormat="1" applyFont="1" applyBorder="1" applyAlignment="1">
      <alignment horizontal="center" vertical="center"/>
    </xf>
    <xf numFmtId="9" fontId="59" fillId="0" borderId="14" xfId="0" applyNumberFormat="1" applyFont="1" applyBorder="1" applyAlignment="1">
      <alignment horizontal="center" vertical="center"/>
    </xf>
    <xf numFmtId="0" fontId="2" fillId="0" borderId="58" xfId="2" applyBorder="1" applyAlignment="1">
      <alignment horizontal="center" vertical="center" wrapText="1"/>
    </xf>
    <xf numFmtId="0" fontId="2" fillId="0" borderId="1" xfId="2" applyBorder="1" applyAlignment="1">
      <alignment horizontal="center" vertical="center" wrapText="1"/>
    </xf>
    <xf numFmtId="0" fontId="58" fillId="0" borderId="58" xfId="0" applyFont="1" applyBorder="1" applyAlignment="1">
      <alignment vertical="center" wrapText="1"/>
    </xf>
    <xf numFmtId="0" fontId="2" fillId="0" borderId="17" xfId="2" applyBorder="1" applyAlignment="1">
      <alignment vertical="center" wrapText="1"/>
    </xf>
    <xf numFmtId="0" fontId="13" fillId="0" borderId="36" xfId="0" applyFont="1" applyBorder="1" applyAlignment="1">
      <alignment horizontal="center" vertical="center" wrapText="1"/>
    </xf>
    <xf numFmtId="0" fontId="13" fillId="0" borderId="58" xfId="0" applyFont="1" applyBorder="1" applyAlignment="1">
      <alignment horizontal="left" vertical="center" wrapText="1"/>
    </xf>
    <xf numFmtId="0" fontId="13" fillId="30" borderId="58" xfId="0" applyFont="1" applyFill="1" applyBorder="1" applyAlignment="1">
      <alignment vertical="center" wrapText="1"/>
    </xf>
    <xf numFmtId="0" fontId="24" fillId="0" borderId="58" xfId="0" applyFont="1" applyBorder="1" applyAlignment="1">
      <alignment vertical="center" wrapText="1"/>
    </xf>
    <xf numFmtId="9" fontId="17" fillId="0" borderId="14" xfId="0" applyNumberFormat="1" applyFont="1" applyBorder="1" applyAlignment="1">
      <alignment horizontal="center" vertical="center" wrapText="1"/>
    </xf>
    <xf numFmtId="0" fontId="2" fillId="0" borderId="0" xfId="2" applyAlignment="1">
      <alignment wrapText="1"/>
    </xf>
    <xf numFmtId="0" fontId="24" fillId="30" borderId="15" xfId="0" applyFont="1" applyFill="1" applyBorder="1" applyAlignment="1">
      <alignment vertical="center" wrapText="1"/>
    </xf>
    <xf numFmtId="0" fontId="24" fillId="0" borderId="17" xfId="0" applyFont="1" applyBorder="1" applyAlignment="1">
      <alignment vertical="center" wrapText="1"/>
    </xf>
    <xf numFmtId="0" fontId="17" fillId="2" borderId="58" xfId="0" applyFont="1" applyFill="1" applyBorder="1" applyAlignment="1">
      <alignment vertical="center" wrapText="1"/>
    </xf>
    <xf numFmtId="0" fontId="3" fillId="0" borderId="4" xfId="0" applyFont="1" applyBorder="1" applyAlignment="1">
      <alignment horizontal="center" vertical="center" wrapText="1"/>
    </xf>
    <xf numFmtId="14" fontId="17" fillId="2" borderId="25" xfId="0" applyNumberFormat="1" applyFont="1" applyFill="1" applyBorder="1" applyAlignment="1" applyProtection="1">
      <alignment horizontal="justify" vertical="center" wrapText="1"/>
      <protection locked="0"/>
    </xf>
    <xf numFmtId="14" fontId="17" fillId="2" borderId="31" xfId="0" applyNumberFormat="1" applyFont="1" applyFill="1" applyBorder="1" applyAlignment="1">
      <alignment horizontal="center" vertical="center" wrapText="1"/>
    </xf>
    <xf numFmtId="0" fontId="22" fillId="23" borderId="21" xfId="0" applyFont="1" applyFill="1" applyBorder="1" applyAlignment="1">
      <alignment horizontal="center" vertical="center" wrapText="1"/>
    </xf>
    <xf numFmtId="0" fontId="22" fillId="0" borderId="58" xfId="0" applyFont="1" applyBorder="1" applyAlignment="1">
      <alignment vertical="center" wrapText="1"/>
    </xf>
    <xf numFmtId="0" fontId="0" fillId="0" borderId="58" xfId="0" applyBorder="1" applyAlignment="1">
      <alignment vertical="center" wrapText="1"/>
    </xf>
    <xf numFmtId="0" fontId="63" fillId="0" borderId="1" xfId="0" applyFont="1" applyBorder="1" applyAlignment="1">
      <alignment horizontal="center" vertical="center" wrapText="1"/>
    </xf>
    <xf numFmtId="0" fontId="2" fillId="30" borderId="58" xfId="2" applyFill="1" applyBorder="1" applyAlignment="1">
      <alignment vertical="center" wrapText="1"/>
    </xf>
    <xf numFmtId="0" fontId="24" fillId="0" borderId="15" xfId="0" applyFont="1" applyBorder="1" applyAlignment="1">
      <alignment vertical="center" wrapText="1"/>
    </xf>
    <xf numFmtId="0" fontId="24" fillId="0" borderId="59" xfId="0" applyFont="1" applyBorder="1" applyAlignment="1">
      <alignment vertical="center" wrapText="1"/>
    </xf>
    <xf numFmtId="0" fontId="15" fillId="8" borderId="24" xfId="0" applyFont="1" applyFill="1" applyBorder="1" applyAlignment="1">
      <alignment horizontal="center" vertical="center" wrapText="1"/>
    </xf>
    <xf numFmtId="0" fontId="63" fillId="8" borderId="22" xfId="0" applyFont="1" applyFill="1" applyBorder="1" applyAlignment="1">
      <alignment horizontal="center" vertical="center" wrapText="1"/>
    </xf>
    <xf numFmtId="0" fontId="17" fillId="2" borderId="87" xfId="0" applyFont="1" applyFill="1" applyBorder="1" applyAlignment="1">
      <alignment horizontal="left" vertical="center" wrapText="1"/>
    </xf>
    <xf numFmtId="0" fontId="17" fillId="2" borderId="58" xfId="0" applyFont="1" applyFill="1" applyBorder="1" applyAlignment="1">
      <alignment horizontal="center" vertical="center" wrapText="1"/>
    </xf>
    <xf numFmtId="0" fontId="3" fillId="0" borderId="1" xfId="0" applyFont="1" applyBorder="1" applyAlignment="1">
      <alignment horizontal="left" vertical="center" wrapText="1"/>
    </xf>
    <xf numFmtId="0" fontId="11" fillId="3"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xf>
    <xf numFmtId="0" fontId="22"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pplyProtection="1">
      <alignment horizontal="left" vertical="center" wrapText="1"/>
      <protection locked="0"/>
    </xf>
    <xf numFmtId="0" fontId="22" fillId="0" borderId="32" xfId="0" applyFont="1" applyBorder="1" applyAlignment="1">
      <alignment horizontal="left" vertical="center" wrapText="1"/>
    </xf>
    <xf numFmtId="0" fontId="3" fillId="0" borderId="20"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11" fillId="5" borderId="1"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95" xfId="0" applyFont="1" applyFill="1" applyBorder="1" applyAlignment="1">
      <alignment horizontal="center" vertical="center" wrapText="1"/>
    </xf>
    <xf numFmtId="0" fontId="11" fillId="5" borderId="34" xfId="0" applyFont="1" applyFill="1" applyBorder="1" applyAlignment="1">
      <alignment horizontal="center" vertical="center" wrapText="1"/>
    </xf>
    <xf numFmtId="0" fontId="0" fillId="0" borderId="58" xfId="0" applyBorder="1"/>
    <xf numFmtId="0" fontId="47" fillId="24" borderId="12" xfId="0" applyFont="1" applyFill="1" applyBorder="1" applyAlignment="1" applyProtection="1">
      <alignment horizontal="center" vertical="center" wrapText="1"/>
      <protection locked="0"/>
    </xf>
    <xf numFmtId="0" fontId="48" fillId="2" borderId="64" xfId="0" applyFont="1" applyFill="1" applyBorder="1" applyAlignment="1" applyProtection="1">
      <alignment horizontal="left" vertical="center" wrapText="1"/>
      <protection locked="0"/>
    </xf>
    <xf numFmtId="17" fontId="13" fillId="2" borderId="12" xfId="0" quotePrefix="1" applyNumberFormat="1" applyFont="1" applyFill="1" applyBorder="1" applyAlignment="1" applyProtection="1">
      <alignment horizontal="center" vertical="center" wrapText="1"/>
      <protection locked="0"/>
    </xf>
    <xf numFmtId="0" fontId="0" fillId="0" borderId="30" xfId="0" applyBorder="1"/>
    <xf numFmtId="0" fontId="0" fillId="0" borderId="31" xfId="0" applyBorder="1"/>
    <xf numFmtId="0" fontId="11" fillId="5" borderId="97" xfId="0" applyFont="1" applyFill="1" applyBorder="1" applyAlignment="1">
      <alignment horizontal="center" vertical="center" wrapText="1"/>
    </xf>
    <xf numFmtId="0" fontId="0" fillId="0" borderId="14" xfId="0" applyBorder="1"/>
    <xf numFmtId="0" fontId="66" fillId="0" borderId="0" xfId="3">
      <alignment horizontal="center" vertical="center"/>
    </xf>
    <xf numFmtId="0" fontId="66" fillId="0" borderId="58" xfId="3" applyBorder="1" applyAlignment="1">
      <alignment vertical="center" wrapText="1"/>
    </xf>
    <xf numFmtId="0" fontId="70" fillId="0" borderId="58" xfId="3" applyFont="1" applyBorder="1">
      <alignment horizontal="center" vertical="center"/>
    </xf>
    <xf numFmtId="3" fontId="71" fillId="0" borderId="58" xfId="5" applyFont="1" applyBorder="1" applyAlignment="1">
      <alignment horizontal="center" vertical="center"/>
    </xf>
    <xf numFmtId="3" fontId="71" fillId="0" borderId="58" xfId="5" applyFont="1" applyFill="1" applyBorder="1" applyAlignment="1">
      <alignment horizontal="center" vertical="center"/>
    </xf>
    <xf numFmtId="0" fontId="72" fillId="0" borderId="58" xfId="3" applyFont="1" applyBorder="1">
      <alignment horizontal="center" vertical="center"/>
    </xf>
    <xf numFmtId="0" fontId="70" fillId="0" borderId="0" xfId="3" applyFont="1">
      <alignment horizontal="center" vertical="center"/>
    </xf>
    <xf numFmtId="0" fontId="74" fillId="14" borderId="8" xfId="6" applyFont="1" applyFill="1" applyBorder="1" applyAlignment="1">
      <alignment horizontal="center" vertical="center" wrapText="1"/>
    </xf>
    <xf numFmtId="0" fontId="66" fillId="0" borderId="58" xfId="3" applyBorder="1">
      <alignment horizontal="center" vertical="center"/>
    </xf>
    <xf numFmtId="0" fontId="74" fillId="14" borderId="58" xfId="6" applyFont="1" applyFill="1" applyBorder="1" applyAlignment="1">
      <alignment horizontal="center" vertical="center" wrapText="1"/>
    </xf>
    <xf numFmtId="9" fontId="17" fillId="10" borderId="14" xfId="0" applyNumberFormat="1" applyFont="1" applyFill="1" applyBorder="1" applyAlignment="1">
      <alignment horizontal="center" vertical="center"/>
    </xf>
    <xf numFmtId="0" fontId="3" fillId="10" borderId="58" xfId="0" applyFont="1" applyFill="1" applyBorder="1" applyAlignment="1">
      <alignment vertical="center" wrapText="1"/>
    </xf>
    <xf numFmtId="0" fontId="17" fillId="10" borderId="1" xfId="0" applyFont="1" applyFill="1" applyBorder="1" applyAlignment="1">
      <alignment vertical="center" wrapText="1"/>
    </xf>
    <xf numFmtId="0" fontId="3" fillId="10" borderId="1" xfId="0" applyFont="1" applyFill="1" applyBorder="1" applyAlignment="1">
      <alignment vertical="center" wrapText="1"/>
    </xf>
    <xf numFmtId="0" fontId="15" fillId="33" borderId="1" xfId="0" applyFont="1" applyFill="1" applyBorder="1" applyAlignment="1">
      <alignment horizontal="left" vertical="center" wrapText="1"/>
    </xf>
    <xf numFmtId="0" fontId="15" fillId="33" borderId="58" xfId="0" applyFont="1" applyFill="1" applyBorder="1" applyAlignment="1">
      <alignment horizontal="left" vertical="center" wrapText="1"/>
    </xf>
    <xf numFmtId="0" fontId="75" fillId="0" borderId="0" xfId="7" applyAlignment="1">
      <alignment horizontal="left" vertical="center" wrapText="1"/>
    </xf>
    <xf numFmtId="0" fontId="75" fillId="0" borderId="0" xfId="7" applyAlignment="1">
      <alignment horizontal="center" vertical="center" wrapText="1"/>
    </xf>
    <xf numFmtId="0" fontId="75" fillId="0" borderId="58" xfId="7" applyBorder="1" applyAlignment="1">
      <alignment horizontal="left" vertical="center" wrapText="1"/>
    </xf>
    <xf numFmtId="0" fontId="75" fillId="0" borderId="58" xfId="7" applyBorder="1" applyAlignment="1">
      <alignment horizontal="center" vertical="center" wrapText="1"/>
    </xf>
    <xf numFmtId="0" fontId="75" fillId="0" borderId="58" xfId="7" applyBorder="1" applyAlignment="1">
      <alignment horizontal="center"/>
    </xf>
    <xf numFmtId="14" fontId="75" fillId="0" borderId="58" xfId="7" applyNumberFormat="1" applyBorder="1" applyAlignment="1">
      <alignment horizontal="center" vertical="center" wrapText="1"/>
    </xf>
    <xf numFmtId="0" fontId="75" fillId="0" borderId="14" xfId="7" applyBorder="1" applyAlignment="1">
      <alignment horizontal="left" vertical="center" wrapText="1"/>
    </xf>
    <xf numFmtId="0" fontId="76" fillId="34" borderId="58" xfId="7" applyFont="1" applyFill="1" applyBorder="1" applyAlignment="1">
      <alignment horizontal="center" vertical="center" wrapText="1"/>
    </xf>
    <xf numFmtId="14" fontId="75" fillId="0" borderId="58" xfId="7" applyNumberFormat="1" applyBorder="1" applyAlignment="1">
      <alignment horizontal="center"/>
    </xf>
    <xf numFmtId="0" fontId="75" fillId="0" borderId="58" xfId="7" applyBorder="1" applyAlignment="1">
      <alignment horizontal="center" wrapText="1"/>
    </xf>
    <xf numFmtId="0" fontId="75" fillId="0" borderId="0" xfId="7"/>
    <xf numFmtId="0" fontId="75" fillId="0" borderId="58" xfId="7" applyBorder="1"/>
    <xf numFmtId="0" fontId="75" fillId="0" borderId="0" xfId="7" applyAlignment="1">
      <alignment horizontal="center"/>
    </xf>
    <xf numFmtId="0" fontId="75" fillId="0" borderId="58" xfId="7" applyBorder="1" applyAlignment="1">
      <alignment wrapText="1"/>
    </xf>
    <xf numFmtId="164" fontId="75" fillId="0" borderId="0" xfId="7" applyNumberFormat="1"/>
    <xf numFmtId="9" fontId="75" fillId="0" borderId="0" xfId="7" applyNumberFormat="1"/>
    <xf numFmtId="0" fontId="75" fillId="0" borderId="0" xfId="7" applyAlignment="1">
      <alignment vertical="center" wrapText="1"/>
    </xf>
    <xf numFmtId="164" fontId="0" fillId="0" borderId="0" xfId="8" applyNumberFormat="1" applyFont="1"/>
    <xf numFmtId="0" fontId="75" fillId="21" borderId="0" xfId="7" applyFill="1"/>
    <xf numFmtId="0" fontId="75" fillId="11" borderId="0" xfId="7" applyFill="1"/>
    <xf numFmtId="0" fontId="75" fillId="10" borderId="0" xfId="7" applyFill="1"/>
    <xf numFmtId="0" fontId="75" fillId="2" borderId="58" xfId="7" applyFill="1" applyBorder="1" applyAlignment="1">
      <alignment horizontal="left" vertical="center" wrapText="1"/>
    </xf>
    <xf numFmtId="0" fontId="75" fillId="10" borderId="58" xfId="7" applyFill="1" applyBorder="1" applyAlignment="1">
      <alignment horizontal="center" vertical="center" wrapText="1"/>
    </xf>
    <xf numFmtId="0" fontId="77" fillId="0" borderId="0" xfId="7" applyFont="1" applyAlignment="1">
      <alignment horizontal="center" vertical="center" wrapText="1"/>
    </xf>
    <xf numFmtId="0" fontId="77" fillId="0" borderId="58" xfId="7" applyFont="1" applyBorder="1" applyAlignment="1">
      <alignment horizontal="center" vertical="center" wrapText="1"/>
    </xf>
    <xf numFmtId="0" fontId="77" fillId="35" borderId="58" xfId="7" applyFont="1" applyFill="1" applyBorder="1" applyAlignment="1">
      <alignment horizontal="center" vertical="center" wrapText="1"/>
    </xf>
    <xf numFmtId="0" fontId="77" fillId="18" borderId="58" xfId="7" applyFont="1" applyFill="1" applyBorder="1" applyAlignment="1">
      <alignment horizontal="center" vertical="center" wrapText="1"/>
    </xf>
    <xf numFmtId="0" fontId="77" fillId="36" borderId="58" xfId="7" applyFont="1" applyFill="1" applyBorder="1" applyAlignment="1">
      <alignment horizontal="center" vertical="center" wrapText="1"/>
    </xf>
    <xf numFmtId="0" fontId="66" fillId="15" borderId="58" xfId="3" applyFill="1" applyBorder="1">
      <alignment horizontal="center" vertical="center"/>
    </xf>
    <xf numFmtId="0" fontId="17" fillId="7" borderId="58" xfId="0" applyFont="1" applyFill="1" applyBorder="1" applyAlignment="1">
      <alignment vertical="center" wrapText="1"/>
    </xf>
    <xf numFmtId="0" fontId="17" fillId="7" borderId="31" xfId="0" applyFont="1" applyFill="1" applyBorder="1" applyAlignment="1">
      <alignment vertical="center" wrapText="1"/>
    </xf>
    <xf numFmtId="0" fontId="66" fillId="10" borderId="58" xfId="3" applyFill="1" applyBorder="1">
      <alignment horizontal="center" vertical="center"/>
    </xf>
    <xf numFmtId="10" fontId="17" fillId="33" borderId="14" xfId="0" applyNumberFormat="1" applyFont="1" applyFill="1" applyBorder="1" applyAlignment="1">
      <alignment vertical="center" wrapText="1"/>
    </xf>
    <xf numFmtId="0" fontId="17" fillId="10" borderId="58" xfId="0" applyFont="1" applyFill="1" applyBorder="1" applyAlignment="1">
      <alignment vertical="center" wrapText="1"/>
    </xf>
    <xf numFmtId="9" fontId="15" fillId="7" borderId="14" xfId="0" applyNumberFormat="1" applyFont="1" applyFill="1" applyBorder="1" applyAlignment="1">
      <alignment horizontal="center" vertical="center" wrapText="1"/>
    </xf>
    <xf numFmtId="9" fontId="3" fillId="10" borderId="14" xfId="0" applyNumberFormat="1" applyFont="1" applyFill="1" applyBorder="1" applyAlignment="1">
      <alignment horizontal="center" vertical="center"/>
    </xf>
    <xf numFmtId="0" fontId="3" fillId="10" borderId="1" xfId="0" applyFont="1" applyFill="1" applyBorder="1" applyAlignment="1">
      <alignment horizontal="center" vertical="center" wrapText="1"/>
    </xf>
    <xf numFmtId="9" fontId="3" fillId="7" borderId="14" xfId="0" applyNumberFormat="1" applyFont="1" applyFill="1" applyBorder="1" applyAlignment="1">
      <alignment horizontal="center" vertical="center"/>
    </xf>
    <xf numFmtId="10" fontId="17" fillId="7" borderId="14" xfId="0" applyNumberFormat="1" applyFont="1" applyFill="1" applyBorder="1" applyAlignment="1">
      <alignment vertical="center"/>
    </xf>
    <xf numFmtId="9" fontId="22" fillId="10" borderId="14" xfId="0" applyNumberFormat="1" applyFont="1" applyFill="1" applyBorder="1" applyAlignment="1">
      <alignment horizontal="center" vertical="center" wrapText="1"/>
    </xf>
    <xf numFmtId="10" fontId="17" fillId="10" borderId="20" xfId="0" applyNumberFormat="1" applyFont="1" applyFill="1" applyBorder="1" applyAlignment="1">
      <alignment horizontal="center" vertical="center" wrapText="1"/>
    </xf>
    <xf numFmtId="0" fontId="17" fillId="10" borderId="21" xfId="0" applyFont="1" applyFill="1" applyBorder="1" applyAlignment="1">
      <alignment vertical="center" wrapText="1"/>
    </xf>
    <xf numFmtId="0" fontId="22" fillId="10" borderId="21" xfId="0" applyFont="1" applyFill="1" applyBorder="1" applyAlignment="1">
      <alignment horizontal="left" vertical="center" wrapText="1"/>
    </xf>
    <xf numFmtId="0" fontId="22" fillId="10" borderId="29" xfId="0" applyFont="1" applyFill="1" applyBorder="1" applyAlignment="1">
      <alignment horizontal="left" vertical="center" wrapText="1"/>
    </xf>
    <xf numFmtId="10" fontId="3" fillId="10" borderId="14" xfId="0" applyNumberFormat="1" applyFont="1" applyFill="1" applyBorder="1" applyAlignment="1">
      <alignment horizontal="center" vertical="center"/>
    </xf>
    <xf numFmtId="0" fontId="3" fillId="10" borderId="58" xfId="0" applyFont="1" applyFill="1" applyBorder="1" applyAlignment="1">
      <alignment horizontal="center" vertical="center" wrapText="1"/>
    </xf>
    <xf numFmtId="9" fontId="3" fillId="10" borderId="30" xfId="0" applyNumberFormat="1" applyFont="1" applyFill="1" applyBorder="1" applyAlignment="1">
      <alignment horizontal="center" vertical="center"/>
    </xf>
    <xf numFmtId="0" fontId="3" fillId="10" borderId="36" xfId="0" applyFont="1" applyFill="1" applyBorder="1" applyAlignment="1">
      <alignment horizontal="center" vertical="center" wrapText="1"/>
    </xf>
    <xf numFmtId="0" fontId="13" fillId="10" borderId="1" xfId="0" applyFont="1" applyFill="1" applyBorder="1" applyAlignment="1" applyProtection="1">
      <alignment horizontal="left" vertical="center" wrapText="1"/>
      <protection locked="0"/>
    </xf>
    <xf numFmtId="0" fontId="3" fillId="10" borderId="29" xfId="0" applyFont="1" applyFill="1" applyBorder="1" applyAlignment="1">
      <alignment horizontal="center" vertical="center" wrapText="1"/>
    </xf>
    <xf numFmtId="9" fontId="22" fillId="10" borderId="30" xfId="0" applyNumberFormat="1" applyFont="1" applyFill="1" applyBorder="1" applyAlignment="1">
      <alignment horizontal="center" vertical="center" wrapText="1"/>
    </xf>
    <xf numFmtId="0" fontId="22" fillId="10" borderId="58" xfId="0" applyFont="1" applyFill="1" applyBorder="1" applyAlignment="1">
      <alignment horizontal="left" vertical="center" wrapText="1"/>
    </xf>
    <xf numFmtId="0" fontId="22" fillId="10" borderId="31" xfId="0" applyFont="1" applyFill="1" applyBorder="1" applyAlignment="1">
      <alignment horizontal="left" vertical="center" wrapText="1"/>
    </xf>
    <xf numFmtId="0" fontId="17" fillId="10" borderId="14" xfId="0" applyFont="1" applyFill="1" applyBorder="1" applyAlignment="1">
      <alignment vertical="center" wrapText="1"/>
    </xf>
    <xf numFmtId="0" fontId="3" fillId="10" borderId="31" xfId="0" applyFont="1" applyFill="1" applyBorder="1" applyAlignment="1">
      <alignment horizontal="center" vertical="center" wrapText="1"/>
    </xf>
    <xf numFmtId="9" fontId="3" fillId="10" borderId="30" xfId="0" applyNumberFormat="1" applyFont="1" applyFill="1" applyBorder="1" applyAlignment="1">
      <alignment horizontal="center" vertical="center" wrapText="1"/>
    </xf>
    <xf numFmtId="10" fontId="17" fillId="10" borderId="14" xfId="0" applyNumberFormat="1" applyFont="1" applyFill="1" applyBorder="1" applyAlignment="1">
      <alignment vertical="center" wrapText="1"/>
    </xf>
    <xf numFmtId="0" fontId="33" fillId="13" borderId="58" xfId="2" applyFont="1" applyFill="1" applyBorder="1" applyAlignment="1">
      <alignment vertical="center" wrapText="1"/>
    </xf>
    <xf numFmtId="9" fontId="17" fillId="10" borderId="14" xfId="0" applyNumberFormat="1" applyFont="1" applyFill="1" applyBorder="1" applyAlignment="1">
      <alignment vertical="center" wrapText="1"/>
    </xf>
    <xf numFmtId="166" fontId="15" fillId="10" borderId="14" xfId="0" applyNumberFormat="1" applyFont="1" applyFill="1" applyBorder="1" applyAlignment="1">
      <alignment horizontal="center" vertical="center" wrapText="1"/>
    </xf>
    <xf numFmtId="0" fontId="15" fillId="10" borderId="14" xfId="0" applyNumberFormat="1" applyFont="1" applyFill="1" applyBorder="1" applyAlignment="1">
      <alignment horizontal="center" vertical="center" wrapText="1"/>
    </xf>
    <xf numFmtId="9" fontId="13" fillId="10" borderId="14" xfId="0" applyNumberFormat="1" applyFont="1" applyFill="1" applyBorder="1" applyAlignment="1">
      <alignment horizontal="center" vertical="center"/>
    </xf>
    <xf numFmtId="0" fontId="24" fillId="10" borderId="58" xfId="0" applyFont="1" applyFill="1" applyBorder="1" applyAlignment="1">
      <alignment vertical="center" wrapText="1"/>
    </xf>
    <xf numFmtId="9" fontId="17" fillId="10" borderId="35" xfId="0" applyNumberFormat="1" applyFont="1" applyFill="1" applyBorder="1" applyAlignment="1">
      <alignment horizontal="center" vertical="center"/>
    </xf>
    <xf numFmtId="0" fontId="17" fillId="10" borderId="23" xfId="0" applyFont="1" applyFill="1" applyBorder="1" applyAlignment="1">
      <alignment vertical="center" wrapText="1"/>
    </xf>
    <xf numFmtId="10" fontId="17" fillId="10" borderId="14" xfId="0" applyNumberFormat="1" applyFont="1" applyFill="1" applyBorder="1" applyAlignment="1">
      <alignment vertical="center"/>
    </xf>
    <xf numFmtId="0" fontId="24" fillId="10" borderId="0" xfId="0" applyFont="1" applyFill="1" applyAlignment="1">
      <alignment vertical="center" wrapText="1"/>
    </xf>
    <xf numFmtId="9" fontId="3" fillId="10" borderId="22" xfId="0" applyNumberFormat="1" applyFont="1" applyFill="1" applyBorder="1" applyAlignment="1">
      <alignment horizontal="center" vertical="center"/>
    </xf>
    <xf numFmtId="0" fontId="17" fillId="10" borderId="35" xfId="0" applyFont="1" applyFill="1" applyBorder="1" applyAlignment="1">
      <alignment vertical="center" wrapText="1"/>
    </xf>
    <xf numFmtId="0" fontId="63" fillId="10" borderId="24" xfId="0" applyFont="1" applyFill="1" applyBorder="1" applyAlignment="1">
      <alignment horizontal="center" vertical="center" wrapText="1"/>
    </xf>
    <xf numFmtId="9" fontId="22" fillId="10" borderId="62" xfId="0" applyNumberFormat="1" applyFont="1" applyFill="1" applyBorder="1" applyAlignment="1">
      <alignment horizontal="center" vertical="center" wrapText="1"/>
    </xf>
    <xf numFmtId="0" fontId="22" fillId="10" borderId="15" xfId="0" applyFont="1" applyFill="1" applyBorder="1" applyAlignment="1">
      <alignment horizontal="left" vertical="center" wrapText="1"/>
    </xf>
    <xf numFmtId="0" fontId="22" fillId="10" borderId="63" xfId="0" applyFont="1" applyFill="1" applyBorder="1" applyAlignment="1">
      <alignment horizontal="left" vertical="center" wrapText="1"/>
    </xf>
    <xf numFmtId="0" fontId="22" fillId="10" borderId="23" xfId="0" applyFont="1" applyFill="1" applyBorder="1" applyAlignment="1">
      <alignment horizontal="left" vertical="center" wrapText="1"/>
    </xf>
    <xf numFmtId="0" fontId="22" fillId="10" borderId="24" xfId="0" applyFont="1" applyFill="1" applyBorder="1" applyAlignment="1">
      <alignment horizontal="left" vertical="center" wrapText="1"/>
    </xf>
    <xf numFmtId="0" fontId="3" fillId="10" borderId="14" xfId="0" applyFont="1" applyFill="1" applyBorder="1" applyAlignment="1">
      <alignment horizontal="center" vertical="center"/>
    </xf>
    <xf numFmtId="0" fontId="11" fillId="3" borderId="5" xfId="0" applyFont="1" applyFill="1" applyBorder="1" applyAlignment="1">
      <alignment horizontal="center" vertical="center"/>
    </xf>
    <xf numFmtId="0" fontId="4"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4" fillId="0" borderId="1" xfId="0" applyFont="1" applyBorder="1" applyAlignment="1">
      <alignment horizontal="left" vertical="center"/>
    </xf>
    <xf numFmtId="0" fontId="0" fillId="0" borderId="1" xfId="0" applyBorder="1" applyAlignment="1">
      <alignment vertical="center"/>
    </xf>
    <xf numFmtId="0" fontId="7" fillId="2" borderId="1" xfId="0" applyFont="1" applyFill="1" applyBorder="1" applyAlignment="1" applyProtection="1">
      <alignment horizontal="center" vertical="center"/>
      <protection locked="0"/>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justify" vertical="center" wrapText="1"/>
    </xf>
    <xf numFmtId="0" fontId="9" fillId="4" borderId="1" xfId="0" applyFont="1" applyFill="1" applyBorder="1" applyAlignment="1" applyProtection="1">
      <alignment horizontal="center" vertical="center"/>
      <protection locked="0"/>
    </xf>
    <xf numFmtId="0" fontId="9" fillId="4" borderId="1" xfId="0" applyFont="1" applyFill="1" applyBorder="1" applyAlignment="1" applyProtection="1">
      <alignment horizontal="justify" vertical="center" wrapText="1"/>
      <protection locked="0"/>
    </xf>
    <xf numFmtId="0" fontId="11" fillId="3" borderId="1" xfId="0" applyFont="1" applyFill="1" applyBorder="1" applyAlignment="1">
      <alignment horizontal="center" vertical="center"/>
    </xf>
    <xf numFmtId="0" fontId="3" fillId="0" borderId="1" xfId="0" applyFont="1" applyBorder="1" applyAlignment="1" applyProtection="1">
      <alignment horizontal="left" vertical="center" wrapText="1"/>
      <protection locked="0"/>
    </xf>
    <xf numFmtId="0" fontId="9" fillId="4" borderId="2" xfId="0"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9" fillId="4" borderId="3" xfId="0" applyFont="1" applyFill="1" applyBorder="1" applyAlignment="1" applyProtection="1">
      <alignment horizontal="justify" vertical="center" wrapText="1"/>
      <protection locked="0"/>
    </xf>
    <xf numFmtId="0" fontId="20" fillId="4" borderId="12"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14" xfId="0" applyFont="1" applyFill="1" applyBorder="1" applyAlignment="1">
      <alignment horizontal="center" vertical="center"/>
    </xf>
    <xf numFmtId="0" fontId="19" fillId="0" borderId="5" xfId="0" applyFont="1" applyBorder="1" applyAlignment="1">
      <alignment horizontal="center" vertical="center" wrapText="1"/>
    </xf>
    <xf numFmtId="0" fontId="19" fillId="0" borderId="15" xfId="0" applyFont="1" applyBorder="1" applyAlignment="1">
      <alignment horizontal="center" vertical="center" wrapText="1"/>
    </xf>
    <xf numFmtId="0" fontId="11" fillId="3"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5" borderId="1" xfId="0" applyFont="1" applyFill="1" applyBorder="1" applyAlignment="1">
      <alignment horizontal="center" vertical="center"/>
    </xf>
    <xf numFmtId="0" fontId="22" fillId="0" borderId="1" xfId="0" applyFont="1" applyBorder="1" applyAlignment="1">
      <alignment horizontal="left" vertical="center" wrapText="1"/>
    </xf>
    <xf numFmtId="0" fontId="29" fillId="4" borderId="1" xfId="0" applyFont="1" applyFill="1" applyBorder="1" applyAlignment="1">
      <alignment horizontal="center" vertical="center"/>
    </xf>
    <xf numFmtId="0" fontId="28" fillId="0" borderId="8" xfId="0" applyFont="1" applyBorder="1" applyAlignment="1">
      <alignment horizontal="center" vertical="center" wrapText="1"/>
    </xf>
    <xf numFmtId="0" fontId="28" fillId="0" borderId="15" xfId="0" applyFont="1" applyBorder="1" applyAlignment="1">
      <alignment horizontal="center" vertical="center" wrapText="1"/>
    </xf>
    <xf numFmtId="15" fontId="17" fillId="2" borderId="1" xfId="0" applyNumberFormat="1" applyFont="1" applyFill="1" applyBorder="1" applyAlignment="1">
      <alignment horizontal="center" vertical="center" wrapText="1"/>
    </xf>
    <xf numFmtId="9" fontId="31" fillId="11" borderId="1" xfId="0" applyNumberFormat="1" applyFont="1" applyFill="1" applyBorder="1" applyAlignment="1">
      <alignment horizontal="center" vertical="center" wrapText="1"/>
    </xf>
    <xf numFmtId="9" fontId="31" fillId="11" borderId="1" xfId="0" applyNumberFormat="1" applyFont="1" applyFill="1" applyBorder="1" applyAlignment="1">
      <alignment horizontal="center" vertical="center"/>
    </xf>
    <xf numFmtId="164" fontId="22" fillId="7" borderId="8" xfId="0" applyNumberFormat="1" applyFont="1" applyFill="1" applyBorder="1" applyAlignment="1">
      <alignment horizontal="center" vertical="center" wrapText="1"/>
    </xf>
    <xf numFmtId="164" fontId="22" fillId="7" borderId="17" xfId="0" applyNumberFormat="1" applyFont="1" applyFill="1" applyBorder="1" applyAlignment="1">
      <alignment horizontal="center" vertical="center" wrapText="1"/>
    </xf>
    <xf numFmtId="164" fontId="22" fillId="7" borderId="15"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22" fillId="7" borderId="8" xfId="0" applyFont="1" applyFill="1" applyBorder="1" applyAlignment="1">
      <alignment horizontal="center" vertical="center" wrapText="1"/>
    </xf>
    <xf numFmtId="0" fontId="22" fillId="7" borderId="17"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22" fillId="7" borderId="8" xfId="0" applyFont="1" applyFill="1" applyBorder="1" applyAlignment="1">
      <alignment horizontal="left" vertical="center" wrapText="1"/>
    </xf>
    <xf numFmtId="0" fontId="22" fillId="7" borderId="17" xfId="0" applyFont="1" applyFill="1" applyBorder="1" applyAlignment="1">
      <alignment horizontal="left" vertical="center" wrapText="1"/>
    </xf>
    <xf numFmtId="0" fontId="22" fillId="7" borderId="15" xfId="0" applyFont="1" applyFill="1" applyBorder="1" applyAlignment="1">
      <alignment horizontal="left" vertical="center" wrapText="1"/>
    </xf>
    <xf numFmtId="0" fontId="22" fillId="7"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15" xfId="0" applyFont="1" applyBorder="1" applyAlignment="1">
      <alignment horizontal="center" vertical="center" wrapText="1"/>
    </xf>
    <xf numFmtId="0" fontId="20" fillId="4" borderId="1" xfId="0" applyFont="1" applyFill="1" applyBorder="1" applyAlignment="1">
      <alignment horizontal="center" vertical="center"/>
    </xf>
    <xf numFmtId="0" fontId="34" fillId="0" borderId="8" xfId="0" applyFont="1" applyBorder="1" applyAlignment="1">
      <alignment horizontal="center" vertical="center" wrapText="1"/>
    </xf>
    <xf numFmtId="0" fontId="34" fillId="0" borderId="15" xfId="0" applyFont="1" applyBorder="1" applyAlignment="1">
      <alignment horizontal="center" vertical="center" wrapText="1"/>
    </xf>
    <xf numFmtId="165" fontId="11"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29" fillId="2" borderId="1" xfId="0" applyFont="1" applyFill="1" applyBorder="1" applyAlignment="1" applyProtection="1">
      <alignment horizontal="center" vertical="center"/>
      <protection locked="0"/>
    </xf>
    <xf numFmtId="0" fontId="3" fillId="0" borderId="20"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20" fillId="4" borderId="20" xfId="0" applyFont="1" applyFill="1" applyBorder="1" applyAlignment="1">
      <alignment horizontal="center" vertical="center"/>
    </xf>
    <xf numFmtId="0" fontId="20" fillId="4" borderId="21" xfId="0" applyFont="1" applyFill="1" applyBorder="1" applyAlignment="1">
      <alignment horizontal="center" vertical="center"/>
    </xf>
    <xf numFmtId="0" fontId="11" fillId="3" borderId="23" xfId="0" applyFont="1" applyFill="1" applyBorder="1" applyAlignment="1">
      <alignment horizontal="center" vertical="center" wrapText="1"/>
    </xf>
    <xf numFmtId="0" fontId="22" fillId="0" borderId="4" xfId="0" applyFont="1" applyBorder="1" applyAlignment="1">
      <alignment horizontal="center" vertical="center" wrapText="1"/>
    </xf>
    <xf numFmtId="0" fontId="22" fillId="0" borderId="34" xfId="0" applyFont="1" applyBorder="1" applyAlignment="1">
      <alignment horizontal="center" vertical="center" wrapText="1"/>
    </xf>
    <xf numFmtId="0" fontId="11" fillId="3" borderId="30"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3" xfId="0" applyFont="1" applyFill="1" applyBorder="1" applyAlignment="1">
      <alignment horizontal="center" vertical="center"/>
    </xf>
    <xf numFmtId="0" fontId="22" fillId="0" borderId="20" xfId="0" applyFont="1" applyBorder="1" applyAlignment="1">
      <alignment horizontal="left" vertical="center" wrapText="1"/>
    </xf>
    <xf numFmtId="0" fontId="22" fillId="0" borderId="32" xfId="0" applyFont="1" applyBorder="1" applyAlignment="1">
      <alignment horizontal="left" vertical="center" wrapText="1"/>
    </xf>
    <xf numFmtId="0" fontId="22" fillId="0" borderId="22" xfId="0" applyFont="1" applyBorder="1" applyAlignment="1">
      <alignment horizontal="left" vertical="center" wrapText="1"/>
    </xf>
    <xf numFmtId="0" fontId="29" fillId="4" borderId="15" xfId="0" applyFont="1" applyFill="1" applyBorder="1" applyAlignment="1">
      <alignment horizontal="center" vertical="center"/>
    </xf>
    <xf numFmtId="0" fontId="17" fillId="2" borderId="20"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8" xfId="0" applyFont="1" applyFill="1" applyBorder="1" applyAlignment="1">
      <alignment horizontal="center" vertical="center"/>
    </xf>
    <xf numFmtId="0" fontId="3" fillId="0" borderId="20" xfId="0" applyFont="1" applyBorder="1" applyAlignment="1">
      <alignment horizontal="left" vertical="center" wrapText="1"/>
    </xf>
    <xf numFmtId="0" fontId="3" fillId="0" borderId="30" xfId="0" applyFont="1" applyBorder="1" applyAlignment="1">
      <alignment horizontal="left" vertical="center" wrapText="1"/>
    </xf>
    <xf numFmtId="0" fontId="3" fillId="0" borderId="22" xfId="0" applyFont="1" applyBorder="1" applyAlignment="1">
      <alignment horizontal="left" vertical="center" wrapText="1"/>
    </xf>
    <xf numFmtId="0" fontId="20" fillId="4" borderId="8" xfId="0" applyFont="1" applyFill="1" applyBorder="1" applyAlignment="1">
      <alignment horizontal="center" vertical="center"/>
    </xf>
    <xf numFmtId="0" fontId="17" fillId="0" borderId="20"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22" xfId="0" applyFont="1" applyBorder="1" applyAlignment="1">
      <alignment horizontal="center" vertical="center" wrapText="1"/>
    </xf>
    <xf numFmtId="0" fontId="11" fillId="3" borderId="38" xfId="0" applyFont="1" applyFill="1" applyBorder="1" applyAlignment="1">
      <alignment horizontal="center" vertical="center" wrapText="1"/>
    </xf>
    <xf numFmtId="165" fontId="11" fillId="3" borderId="8" xfId="0" applyNumberFormat="1"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1" xfId="0" applyFont="1" applyFill="1" applyBorder="1" applyAlignment="1">
      <alignment horizontal="center" vertical="center"/>
    </xf>
    <xf numFmtId="0" fontId="11" fillId="3" borderId="21" xfId="0" applyFont="1" applyFill="1" applyBorder="1" applyAlignment="1">
      <alignment horizontal="center" vertical="center" wrapText="1"/>
    </xf>
    <xf numFmtId="165" fontId="11" fillId="3" borderId="29" xfId="0" applyNumberFormat="1" applyFont="1" applyFill="1" applyBorder="1" applyAlignment="1">
      <alignment horizontal="center" vertical="center" wrapText="1"/>
    </xf>
    <xf numFmtId="165" fontId="11" fillId="3" borderId="31" xfId="0" applyNumberFormat="1" applyFont="1" applyFill="1" applyBorder="1" applyAlignment="1">
      <alignment horizontal="center" vertical="center" wrapText="1"/>
    </xf>
    <xf numFmtId="0" fontId="54" fillId="26" borderId="52" xfId="0" applyFont="1" applyFill="1" applyBorder="1" applyAlignment="1">
      <alignment horizontal="center" vertical="center" wrapText="1"/>
    </xf>
    <xf numFmtId="0" fontId="54" fillId="26" borderId="53" xfId="0" applyFont="1" applyFill="1" applyBorder="1" applyAlignment="1">
      <alignment horizontal="center" vertical="center" wrapText="1"/>
    </xf>
    <xf numFmtId="0" fontId="54" fillId="26" borderId="54" xfId="0" applyFont="1" applyFill="1" applyBorder="1" applyAlignment="1">
      <alignment horizontal="center" vertical="center" wrapText="1"/>
    </xf>
    <xf numFmtId="0" fontId="54" fillId="26" borderId="52" xfId="0" applyFont="1" applyFill="1" applyBorder="1" applyAlignment="1">
      <alignment horizontal="justify" vertical="center" wrapText="1"/>
    </xf>
    <xf numFmtId="0" fontId="54" fillId="26" borderId="53" xfId="0" applyFont="1" applyFill="1" applyBorder="1" applyAlignment="1">
      <alignment horizontal="justify" vertical="center" wrapText="1"/>
    </xf>
    <xf numFmtId="0" fontId="54" fillId="26" borderId="54" xfId="0" applyFont="1" applyFill="1" applyBorder="1" applyAlignment="1">
      <alignment horizontal="justify" vertical="center" wrapText="1"/>
    </xf>
    <xf numFmtId="14" fontId="54" fillId="26" borderId="43" xfId="0" applyNumberFormat="1" applyFont="1" applyFill="1" applyBorder="1" applyAlignment="1">
      <alignment horizontal="center" vertical="center" wrapText="1"/>
    </xf>
    <xf numFmtId="0" fontId="54" fillId="26" borderId="45" xfId="0" applyFont="1" applyFill="1" applyBorder="1" applyAlignment="1">
      <alignment horizontal="center" vertical="center" wrapText="1"/>
    </xf>
    <xf numFmtId="0" fontId="54" fillId="26" borderId="49" xfId="0" applyFont="1" applyFill="1" applyBorder="1" applyAlignment="1">
      <alignment horizontal="center" vertical="center" wrapText="1"/>
    </xf>
    <xf numFmtId="0" fontId="54" fillId="26" borderId="50" xfId="0" applyFont="1" applyFill="1" applyBorder="1" applyAlignment="1">
      <alignment horizontal="center" vertical="center" wrapText="1"/>
    </xf>
    <xf numFmtId="0" fontId="54" fillId="26" borderId="46" xfId="0" applyFont="1" applyFill="1" applyBorder="1" applyAlignment="1">
      <alignment horizontal="center" vertical="center" wrapText="1"/>
    </xf>
    <xf numFmtId="0" fontId="54" fillId="26" borderId="48" xfId="0" applyFont="1" applyFill="1" applyBorder="1" applyAlignment="1">
      <alignment horizontal="center" vertical="center" wrapText="1"/>
    </xf>
    <xf numFmtId="0" fontId="54" fillId="26" borderId="52" xfId="0" applyFont="1" applyFill="1" applyBorder="1" applyAlignment="1">
      <alignment horizontal="left" vertical="center" wrapText="1"/>
    </xf>
    <xf numFmtId="0" fontId="54" fillId="26" borderId="53" xfId="0" applyFont="1" applyFill="1" applyBorder="1" applyAlignment="1">
      <alignment horizontal="left" vertical="center" wrapText="1"/>
    </xf>
    <xf numFmtId="0" fontId="54" fillId="26" borderId="54" xfId="0" applyFont="1" applyFill="1" applyBorder="1" applyAlignment="1">
      <alignment horizontal="left" vertical="center" wrapText="1"/>
    </xf>
    <xf numFmtId="0" fontId="54" fillId="0" borderId="52" xfId="0" applyFont="1" applyBorder="1" applyAlignment="1">
      <alignment horizontal="left" vertical="center" wrapText="1"/>
    </xf>
    <xf numFmtId="0" fontId="54" fillId="0" borderId="53" xfId="0" applyFont="1" applyBorder="1" applyAlignment="1">
      <alignment horizontal="left" vertical="center" wrapText="1"/>
    </xf>
    <xf numFmtId="0" fontId="54" fillId="0" borderId="54" xfId="0" applyFont="1" applyBorder="1" applyAlignment="1">
      <alignment horizontal="left" vertical="center" wrapText="1"/>
    </xf>
    <xf numFmtId="0" fontId="54" fillId="0" borderId="43" xfId="0" applyFont="1" applyBorder="1" applyAlignment="1">
      <alignment horizontal="left" vertical="center" wrapText="1"/>
    </xf>
    <xf numFmtId="0" fontId="54" fillId="0" borderId="44" xfId="0" applyFont="1" applyBorder="1" applyAlignment="1">
      <alignment horizontal="left" vertical="center" wrapText="1"/>
    </xf>
    <xf numFmtId="0" fontId="54" fillId="0" borderId="45" xfId="0" applyFont="1" applyBorder="1" applyAlignment="1">
      <alignment horizontal="left" vertical="center" wrapText="1"/>
    </xf>
    <xf numFmtId="0" fontId="54" fillId="0" borderId="49" xfId="0" applyFont="1" applyBorder="1" applyAlignment="1">
      <alignment horizontal="left" vertical="center" wrapText="1"/>
    </xf>
    <xf numFmtId="0" fontId="0" fillId="0" borderId="0" xfId="0"/>
    <xf numFmtId="0" fontId="54" fillId="0" borderId="50" xfId="0" applyFont="1" applyBorder="1" applyAlignment="1">
      <alignment horizontal="left" vertical="center" wrapText="1"/>
    </xf>
    <xf numFmtId="0" fontId="54" fillId="0" borderId="46" xfId="0" applyFont="1" applyBorder="1" applyAlignment="1">
      <alignment horizontal="left" vertical="center" wrapText="1"/>
    </xf>
    <xf numFmtId="0" fontId="54" fillId="0" borderId="47" xfId="0" applyFont="1" applyBorder="1" applyAlignment="1">
      <alignment horizontal="left" vertical="center" wrapText="1"/>
    </xf>
    <xf numFmtId="0" fontId="54" fillId="0" borderId="48" xfId="0" applyFont="1" applyBorder="1" applyAlignment="1">
      <alignment horizontal="left" vertical="center" wrapText="1"/>
    </xf>
    <xf numFmtId="0" fontId="54" fillId="26" borderId="43" xfId="0" applyFont="1" applyFill="1" applyBorder="1" applyAlignment="1">
      <alignment horizontal="left" vertical="center" wrapText="1"/>
    </xf>
    <xf numFmtId="0" fontId="54" fillId="26" borderId="45" xfId="0" applyFont="1" applyFill="1" applyBorder="1" applyAlignment="1">
      <alignment horizontal="left" vertical="center" wrapText="1"/>
    </xf>
    <xf numFmtId="0" fontId="54" fillId="26" borderId="49" xfId="0" applyFont="1" applyFill="1" applyBorder="1" applyAlignment="1">
      <alignment horizontal="left" vertical="center" wrapText="1"/>
    </xf>
    <xf numFmtId="0" fontId="54" fillId="26" borderId="50" xfId="0" applyFont="1" applyFill="1" applyBorder="1" applyAlignment="1">
      <alignment horizontal="left" vertical="center" wrapText="1"/>
    </xf>
    <xf numFmtId="0" fontId="54" fillId="26" borderId="46" xfId="0" applyFont="1" applyFill="1" applyBorder="1" applyAlignment="1">
      <alignment horizontal="left" vertical="center" wrapText="1"/>
    </xf>
    <xf numFmtId="0" fontId="54" fillId="26" borderId="48" xfId="0" applyFont="1" applyFill="1" applyBorder="1" applyAlignment="1">
      <alignment horizontal="left" vertical="center" wrapText="1"/>
    </xf>
    <xf numFmtId="14" fontId="54" fillId="26" borderId="52" xfId="0" applyNumberFormat="1" applyFont="1" applyFill="1" applyBorder="1" applyAlignment="1">
      <alignment horizontal="center" vertical="center" wrapText="1"/>
    </xf>
    <xf numFmtId="0" fontId="53" fillId="0" borderId="40" xfId="0" applyFont="1" applyBorder="1" applyAlignment="1">
      <alignment horizontal="center" vertical="center" wrapText="1"/>
    </xf>
    <xf numFmtId="0" fontId="53" fillId="0" borderId="42" xfId="0" applyFont="1" applyBorder="1" applyAlignment="1">
      <alignment horizontal="center" vertical="center" wrapText="1"/>
    </xf>
    <xf numFmtId="0" fontId="53" fillId="0" borderId="41" xfId="0" applyFont="1" applyBorder="1" applyAlignment="1">
      <alignment horizontal="center" vertical="center" wrapText="1"/>
    </xf>
    <xf numFmtId="0" fontId="65" fillId="32" borderId="40" xfId="0" applyFont="1" applyFill="1" applyBorder="1" applyAlignment="1">
      <alignment horizontal="center" vertical="center" wrapText="1"/>
    </xf>
    <xf numFmtId="0" fontId="53" fillId="32" borderId="41" xfId="0" applyFont="1" applyFill="1" applyBorder="1" applyAlignment="1">
      <alignment horizontal="center" vertical="center" wrapText="1"/>
    </xf>
    <xf numFmtId="0" fontId="53" fillId="32" borderId="42" xfId="0" applyFont="1" applyFill="1" applyBorder="1" applyAlignment="1">
      <alignment horizontal="center" vertical="center" wrapText="1"/>
    </xf>
    <xf numFmtId="0" fontId="64" fillId="32" borderId="40" xfId="0" applyFont="1" applyFill="1" applyBorder="1" applyAlignment="1">
      <alignment horizontal="center" vertical="center" wrapText="1"/>
    </xf>
    <xf numFmtId="0" fontId="52" fillId="0" borderId="0" xfId="0" applyFont="1" applyAlignment="1">
      <alignment horizontal="left" vertical="center" wrapText="1"/>
    </xf>
    <xf numFmtId="0" fontId="52" fillId="0" borderId="43" xfId="0" applyFont="1" applyBorder="1" applyAlignment="1">
      <alignment horizontal="left" vertical="center" wrapText="1"/>
    </xf>
    <xf numFmtId="0" fontId="52" fillId="0" borderId="44" xfId="0" applyFont="1" applyBorder="1" applyAlignment="1">
      <alignment horizontal="left" vertical="center" wrapText="1"/>
    </xf>
    <xf numFmtId="0" fontId="52" fillId="0" borderId="45" xfId="0" applyFont="1" applyBorder="1" applyAlignment="1">
      <alignment horizontal="left" vertical="center" wrapText="1"/>
    </xf>
    <xf numFmtId="0" fontId="52" fillId="0" borderId="46" xfId="0" applyFont="1" applyBorder="1" applyAlignment="1">
      <alignment horizontal="left" vertical="center" wrapText="1"/>
    </xf>
    <xf numFmtId="0" fontId="52" fillId="0" borderId="47" xfId="0" applyFont="1" applyBorder="1" applyAlignment="1">
      <alignment horizontal="left" vertical="center" wrapText="1"/>
    </xf>
    <xf numFmtId="0" fontId="52" fillId="0" borderId="48" xfId="0" applyFont="1" applyBorder="1" applyAlignment="1">
      <alignment horizontal="left" vertical="center" wrapText="1"/>
    </xf>
    <xf numFmtId="0" fontId="52" fillId="0" borderId="49" xfId="0" applyFont="1" applyBorder="1" applyAlignment="1">
      <alignment horizontal="left" vertical="center" wrapText="1"/>
    </xf>
    <xf numFmtId="0" fontId="52" fillId="0" borderId="50" xfId="0" applyFont="1" applyBorder="1" applyAlignment="1">
      <alignment horizontal="left" vertical="center" wrapText="1"/>
    </xf>
    <xf numFmtId="0" fontId="51" fillId="0" borderId="0" xfId="0" applyFont="1" applyAlignment="1">
      <alignment horizontal="center" vertical="center" wrapText="1"/>
    </xf>
    <xf numFmtId="0" fontId="52" fillId="0" borderId="40" xfId="0" applyFont="1" applyBorder="1" applyAlignment="1">
      <alignment horizontal="left" vertical="center" wrapText="1"/>
    </xf>
    <xf numFmtId="0" fontId="52" fillId="0" borderId="41" xfId="0" applyFont="1" applyBorder="1" applyAlignment="1">
      <alignment horizontal="left" vertical="center" wrapText="1"/>
    </xf>
    <xf numFmtId="0" fontId="52" fillId="0" borderId="42" xfId="0" applyFont="1" applyBorder="1" applyAlignment="1">
      <alignment horizontal="left" vertical="center" wrapText="1"/>
    </xf>
    <xf numFmtId="0" fontId="13" fillId="2" borderId="59" xfId="0" applyFont="1" applyFill="1" applyBorder="1" applyAlignment="1" applyProtection="1">
      <alignment horizontal="left" vertical="center" wrapText="1"/>
      <protection locked="0"/>
    </xf>
    <xf numFmtId="0" fontId="13" fillId="2" borderId="17" xfId="0" applyFont="1" applyFill="1" applyBorder="1" applyAlignment="1" applyProtection="1">
      <alignment horizontal="left" vertical="center" wrapText="1"/>
      <protection locked="0"/>
    </xf>
    <xf numFmtId="0" fontId="13" fillId="2" borderId="15" xfId="0" applyFont="1" applyFill="1" applyBorder="1" applyAlignment="1" applyProtection="1">
      <alignment horizontal="left" vertical="center" wrapText="1"/>
      <protection locked="0"/>
    </xf>
    <xf numFmtId="17" fontId="13" fillId="2" borderId="12" xfId="0" quotePrefix="1" applyNumberFormat="1" applyFont="1" applyFill="1" applyBorder="1" applyAlignment="1" applyProtection="1">
      <alignment horizontal="center" vertical="center" wrapText="1"/>
      <protection locked="0"/>
    </xf>
    <xf numFmtId="0" fontId="13" fillId="2" borderId="58" xfId="0" applyFont="1" applyFill="1" applyBorder="1" applyAlignment="1" applyProtection="1">
      <alignment horizontal="left" vertical="center" wrapText="1"/>
      <protection locked="0"/>
    </xf>
    <xf numFmtId="0" fontId="13" fillId="2" borderId="12" xfId="0" applyFont="1" applyFill="1" applyBorder="1" applyAlignment="1" applyProtection="1">
      <alignment horizontal="center" vertical="center" wrapText="1"/>
      <protection locked="0"/>
    </xf>
    <xf numFmtId="0" fontId="13" fillId="31" borderId="58" xfId="0" applyFont="1" applyFill="1" applyBorder="1" applyAlignment="1" applyProtection="1">
      <alignment horizontal="center" vertical="center" wrapText="1"/>
      <protection locked="0"/>
    </xf>
    <xf numFmtId="0" fontId="13" fillId="31" borderId="12" xfId="0" applyFont="1" applyFill="1" applyBorder="1" applyAlignment="1" applyProtection="1">
      <alignment horizontal="center" vertical="center" wrapText="1"/>
      <protection locked="0"/>
    </xf>
    <xf numFmtId="0" fontId="48" fillId="2" borderId="64" xfId="0" applyFont="1" applyFill="1" applyBorder="1" applyAlignment="1" applyProtection="1">
      <alignment horizontal="left" vertical="center" wrapText="1"/>
      <protection locked="0"/>
    </xf>
    <xf numFmtId="0" fontId="48" fillId="2" borderId="37" xfId="0" applyFont="1" applyFill="1" applyBorder="1" applyAlignment="1" applyProtection="1">
      <alignment horizontal="left" vertical="center" wrapText="1"/>
      <protection locked="0"/>
    </xf>
    <xf numFmtId="0" fontId="39" fillId="28" borderId="96" xfId="0" applyFont="1" applyFill="1" applyBorder="1" applyAlignment="1">
      <alignment horizontal="center" vertical="center" wrapText="1"/>
    </xf>
    <xf numFmtId="0" fontId="39" fillId="4" borderId="96" xfId="0" applyFont="1" applyFill="1" applyBorder="1" applyAlignment="1" applyProtection="1">
      <alignment horizontal="center" vertical="center" wrapText="1"/>
      <protection locked="0"/>
    </xf>
    <xf numFmtId="0" fontId="0" fillId="0" borderId="38" xfId="0" applyBorder="1" applyAlignment="1">
      <alignment horizontal="center"/>
    </xf>
    <xf numFmtId="0" fontId="0" fillId="0" borderId="34" xfId="0" applyBorder="1" applyAlignment="1">
      <alignment horizontal="center"/>
    </xf>
    <xf numFmtId="0" fontId="0" fillId="0" borderId="32" xfId="0" applyBorder="1" applyAlignment="1">
      <alignment horizontal="center"/>
    </xf>
    <xf numFmtId="0" fontId="0" fillId="0" borderId="59" xfId="0" applyBorder="1" applyAlignment="1">
      <alignment horizontal="center"/>
    </xf>
    <xf numFmtId="0" fontId="0" fillId="0" borderId="17" xfId="0" applyBorder="1" applyAlignment="1">
      <alignment horizontal="center"/>
    </xf>
    <xf numFmtId="0" fontId="0" fillId="0" borderId="15" xfId="0" applyBorder="1" applyAlignment="1">
      <alignment horizontal="center"/>
    </xf>
    <xf numFmtId="0" fontId="0" fillId="0" borderId="61" xfId="0" applyBorder="1" applyAlignment="1">
      <alignment horizontal="center"/>
    </xf>
    <xf numFmtId="0" fontId="0" fillId="0" borderId="95" xfId="0" applyBorder="1" applyAlignment="1">
      <alignment horizontal="center"/>
    </xf>
    <xf numFmtId="0" fontId="0" fillId="0" borderId="25" xfId="0" applyBorder="1" applyAlignment="1">
      <alignment horizontal="center"/>
    </xf>
    <xf numFmtId="0" fontId="0" fillId="0" borderId="60" xfId="0" applyBorder="1" applyAlignment="1">
      <alignment horizontal="center"/>
    </xf>
    <xf numFmtId="0" fontId="0" fillId="0" borderId="97" xfId="0" applyBorder="1" applyAlignment="1">
      <alignment horizontal="center"/>
    </xf>
    <xf numFmtId="0" fontId="0" fillId="0" borderId="33" xfId="0" applyBorder="1" applyAlignment="1">
      <alignment horizontal="center"/>
    </xf>
    <xf numFmtId="0" fontId="0" fillId="31" borderId="98" xfId="0" applyFill="1" applyBorder="1" applyAlignment="1">
      <alignment horizontal="center"/>
    </xf>
    <xf numFmtId="0" fontId="0" fillId="31" borderId="13" xfId="0" applyFill="1" applyBorder="1" applyAlignment="1">
      <alignment horizontal="center"/>
    </xf>
    <xf numFmtId="0" fontId="0" fillId="31" borderId="93" xfId="0" applyFill="1" applyBorder="1" applyAlignment="1">
      <alignment horizontal="center"/>
    </xf>
    <xf numFmtId="0" fontId="0" fillId="0" borderId="89" xfId="0" applyBorder="1" applyAlignment="1">
      <alignment horizontal="center"/>
    </xf>
    <xf numFmtId="0" fontId="0" fillId="0" borderId="87" xfId="0" applyBorder="1" applyAlignment="1">
      <alignment horizontal="center"/>
    </xf>
    <xf numFmtId="0" fontId="0" fillId="0" borderId="99" xfId="0" applyBorder="1" applyAlignment="1">
      <alignment horizontal="center"/>
    </xf>
    <xf numFmtId="0" fontId="3" fillId="0" borderId="4"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3" fillId="0" borderId="89" xfId="0" applyFont="1" applyBorder="1" applyAlignment="1" applyProtection="1">
      <alignment horizontal="center" vertical="center" wrapText="1"/>
      <protection locked="0"/>
    </xf>
    <xf numFmtId="0" fontId="22" fillId="0" borderId="94" xfId="0" applyFont="1" applyBorder="1" applyAlignment="1">
      <alignment horizontal="center" vertical="center" wrapText="1"/>
    </xf>
    <xf numFmtId="0" fontId="22" fillId="0" borderId="89" xfId="0" applyFont="1" applyBorder="1" applyAlignment="1">
      <alignment horizontal="center" vertical="center" wrapText="1"/>
    </xf>
    <xf numFmtId="0" fontId="17" fillId="2" borderId="4" xfId="0" applyFont="1" applyFill="1" applyBorder="1" applyAlignment="1">
      <alignment horizontal="center" vertical="center" wrapText="1"/>
    </xf>
    <xf numFmtId="0" fontId="17" fillId="2" borderId="89"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87" xfId="0" applyFont="1" applyFill="1" applyBorder="1" applyAlignment="1">
      <alignment horizontal="center" vertical="center" wrapText="1"/>
    </xf>
    <xf numFmtId="0" fontId="39" fillId="4" borderId="6" xfId="0" applyFont="1" applyFill="1" applyBorder="1" applyAlignment="1">
      <alignment horizontal="center" vertical="center"/>
    </xf>
    <xf numFmtId="0" fontId="39" fillId="4" borderId="90" xfId="0" applyFont="1" applyFill="1" applyBorder="1" applyAlignment="1">
      <alignment horizontal="center" vertical="center"/>
    </xf>
    <xf numFmtId="0" fontId="39" fillId="4" borderId="91" xfId="0" applyFont="1" applyFill="1" applyBorder="1" applyAlignment="1">
      <alignment horizontal="center" vertical="center"/>
    </xf>
    <xf numFmtId="0" fontId="39" fillId="4" borderId="92" xfId="0" applyFont="1" applyFill="1" applyBorder="1" applyAlignment="1">
      <alignment horizontal="center" vertical="center"/>
    </xf>
    <xf numFmtId="0" fontId="9" fillId="4" borderId="6" xfId="0" applyFont="1" applyFill="1" applyBorder="1" applyAlignment="1" applyProtection="1">
      <alignment horizontal="center" vertical="center" wrapText="1"/>
      <protection locked="0"/>
    </xf>
    <xf numFmtId="0" fontId="9" fillId="4" borderId="90" xfId="0" applyFont="1" applyFill="1" applyBorder="1" applyAlignment="1" applyProtection="1">
      <alignment horizontal="center" vertical="center" wrapText="1"/>
      <protection locked="0"/>
    </xf>
    <xf numFmtId="0" fontId="9" fillId="4" borderId="39" xfId="0" applyFont="1" applyFill="1" applyBorder="1" applyAlignment="1" applyProtection="1">
      <alignment horizontal="center" vertical="center" wrapText="1"/>
      <protection locked="0"/>
    </xf>
    <xf numFmtId="0" fontId="9" fillId="4" borderId="70" xfId="0" applyFont="1" applyFill="1" applyBorder="1" applyAlignment="1" applyProtection="1">
      <alignment horizontal="center" vertical="center" wrapText="1"/>
      <protection locked="0"/>
    </xf>
    <xf numFmtId="0" fontId="39" fillId="4" borderId="69" xfId="0" applyFont="1" applyFill="1" applyBorder="1" applyAlignment="1" applyProtection="1">
      <alignment horizontal="center" vertical="center" wrapText="1"/>
      <protection locked="0"/>
    </xf>
    <xf numFmtId="0" fontId="39" fillId="4" borderId="67" xfId="0" applyFont="1" applyFill="1" applyBorder="1" applyAlignment="1" applyProtection="1">
      <alignment horizontal="center" vertical="center" wrapText="1"/>
      <protection locked="0"/>
    </xf>
    <xf numFmtId="0" fontId="39" fillId="28" borderId="76" xfId="0" applyFont="1" applyFill="1" applyBorder="1" applyAlignment="1">
      <alignment horizontal="center" vertical="center" wrapText="1"/>
    </xf>
    <xf numFmtId="0" fontId="39" fillId="28" borderId="77" xfId="0" applyFont="1" applyFill="1" applyBorder="1" applyAlignment="1">
      <alignment horizontal="center" vertical="center" wrapText="1"/>
    </xf>
    <xf numFmtId="0" fontId="39" fillId="28" borderId="78" xfId="0" applyFont="1" applyFill="1" applyBorder="1" applyAlignment="1">
      <alignment horizontal="center" vertical="center" wrapText="1"/>
    </xf>
    <xf numFmtId="0" fontId="39" fillId="28" borderId="69" xfId="0" applyFont="1" applyFill="1" applyBorder="1" applyAlignment="1">
      <alignment horizontal="center" vertical="center" wrapText="1"/>
    </xf>
    <xf numFmtId="0" fontId="39" fillId="28" borderId="67" xfId="0" applyFont="1" applyFill="1" applyBorder="1" applyAlignment="1">
      <alignment horizontal="center" vertical="center" wrapText="1"/>
    </xf>
    <xf numFmtId="0" fontId="39" fillId="28" borderId="68" xfId="0" applyFont="1" applyFill="1" applyBorder="1" applyAlignment="1">
      <alignment horizontal="center" vertical="center" wrapText="1"/>
    </xf>
    <xf numFmtId="0" fontId="39" fillId="4" borderId="80" xfId="0" applyFont="1" applyFill="1" applyBorder="1" applyAlignment="1">
      <alignment horizontal="center" vertical="center"/>
    </xf>
    <xf numFmtId="0" fontId="39" fillId="4" borderId="81" xfId="0" applyFont="1" applyFill="1" applyBorder="1" applyAlignment="1">
      <alignment horizontal="center" vertical="center"/>
    </xf>
    <xf numFmtId="0" fontId="39" fillId="0" borderId="71" xfId="0" applyFont="1" applyBorder="1" applyAlignment="1">
      <alignment horizontal="center" vertical="center" wrapText="1"/>
    </xf>
    <xf numFmtId="0" fontId="39" fillId="0" borderId="79" xfId="0" applyFont="1" applyBorder="1" applyAlignment="1">
      <alignment horizontal="center" vertical="center" wrapText="1"/>
    </xf>
    <xf numFmtId="0" fontId="22" fillId="8" borderId="71" xfId="0" applyFont="1" applyFill="1" applyBorder="1" applyAlignment="1">
      <alignment horizontal="center" vertical="center" wrapText="1"/>
    </xf>
    <xf numFmtId="0" fontId="22" fillId="8" borderId="79" xfId="0" applyFont="1" applyFill="1" applyBorder="1" applyAlignment="1">
      <alignment horizontal="center" vertical="center" wrapText="1"/>
    </xf>
    <xf numFmtId="0" fontId="39" fillId="4" borderId="36" xfId="0" applyFont="1" applyFill="1" applyBorder="1" applyAlignment="1">
      <alignment horizontal="center" vertical="center"/>
    </xf>
    <xf numFmtId="0" fontId="39" fillId="4" borderId="66" xfId="0" applyFont="1" applyFill="1" applyBorder="1" applyAlignment="1">
      <alignment horizontal="center" vertical="center"/>
    </xf>
    <xf numFmtId="0" fontId="39" fillId="4" borderId="67" xfId="0" applyFont="1" applyFill="1" applyBorder="1" applyAlignment="1">
      <alignment horizontal="center" vertical="center"/>
    </xf>
    <xf numFmtId="0" fontId="39" fillId="4" borderId="85" xfId="0" applyFont="1" applyFill="1" applyBorder="1" applyAlignment="1">
      <alignment horizontal="center" vertical="center"/>
    </xf>
    <xf numFmtId="0" fontId="11" fillId="3" borderId="64" xfId="0" applyFont="1" applyFill="1" applyBorder="1" applyAlignment="1">
      <alignment horizontal="center" vertical="center" wrapText="1"/>
    </xf>
    <xf numFmtId="0" fontId="11" fillId="3" borderId="86" xfId="0" applyFont="1" applyFill="1" applyBorder="1" applyAlignment="1">
      <alignment horizontal="center" vertical="center" wrapText="1"/>
    </xf>
    <xf numFmtId="0" fontId="11" fillId="3" borderId="64" xfId="0" applyFont="1" applyFill="1" applyBorder="1" applyAlignment="1">
      <alignment horizontal="center" vertical="center"/>
    </xf>
    <xf numFmtId="0" fontId="11" fillId="3" borderId="60" xfId="0" applyFont="1" applyFill="1" applyBorder="1" applyAlignment="1">
      <alignment horizontal="center" vertical="center"/>
    </xf>
    <xf numFmtId="0" fontId="11" fillId="3" borderId="86" xfId="0" applyFont="1" applyFill="1" applyBorder="1" applyAlignment="1">
      <alignment horizontal="center" vertical="center"/>
    </xf>
    <xf numFmtId="0" fontId="11" fillId="3" borderId="88" xfId="0" applyFont="1" applyFill="1" applyBorder="1" applyAlignment="1">
      <alignment horizontal="center" vertical="center"/>
    </xf>
    <xf numFmtId="0" fontId="29" fillId="4" borderId="39" xfId="0" applyFont="1" applyFill="1" applyBorder="1" applyAlignment="1">
      <alignment horizontal="center" vertical="center"/>
    </xf>
    <xf numFmtId="0" fontId="29" fillId="4" borderId="70" xfId="0" applyFont="1" applyFill="1" applyBorder="1" applyAlignment="1">
      <alignment horizontal="center" vertical="center"/>
    </xf>
    <xf numFmtId="0" fontId="29" fillId="4" borderId="33" xfId="0" applyFont="1" applyFill="1" applyBorder="1" applyAlignment="1">
      <alignment horizontal="center" vertical="center"/>
    </xf>
    <xf numFmtId="0" fontId="29" fillId="4" borderId="82" xfId="0" applyFont="1" applyFill="1" applyBorder="1" applyAlignment="1">
      <alignment horizontal="center" vertical="center"/>
    </xf>
    <xf numFmtId="0" fontId="29" fillId="4" borderId="81" xfId="0" applyFont="1" applyFill="1" applyBorder="1" applyAlignment="1">
      <alignment horizontal="center" vertical="center"/>
    </xf>
    <xf numFmtId="0" fontId="29" fillId="4" borderId="36" xfId="0" applyFont="1" applyFill="1" applyBorder="1" applyAlignment="1">
      <alignment horizontal="center" vertical="center"/>
    </xf>
    <xf numFmtId="0" fontId="20" fillId="4" borderId="66" xfId="0" applyFont="1" applyFill="1" applyBorder="1" applyAlignment="1">
      <alignment horizontal="center" vertical="center"/>
    </xf>
    <xf numFmtId="0" fontId="20" fillId="4" borderId="67" xfId="0" applyFont="1" applyFill="1" applyBorder="1" applyAlignment="1">
      <alignment horizontal="center" vertical="center"/>
    </xf>
    <xf numFmtId="0" fontId="20" fillId="4" borderId="85" xfId="0" applyFont="1" applyFill="1" applyBorder="1" applyAlignment="1">
      <alignment horizontal="center" vertical="center"/>
    </xf>
    <xf numFmtId="0" fontId="20" fillId="4" borderId="80" xfId="0" applyFont="1" applyFill="1" applyBorder="1" applyAlignment="1">
      <alignment horizontal="center" vertical="center"/>
    </xf>
    <xf numFmtId="0" fontId="20" fillId="4" borderId="81" xfId="0" applyFont="1" applyFill="1" applyBorder="1" applyAlignment="1">
      <alignment horizontal="center" vertical="center"/>
    </xf>
    <xf numFmtId="0" fontId="20" fillId="4" borderId="83" xfId="0" applyFont="1" applyFill="1" applyBorder="1" applyAlignment="1">
      <alignment horizontal="center" vertical="center"/>
    </xf>
    <xf numFmtId="0" fontId="17" fillId="0" borderId="4"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89"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94" xfId="0" applyFont="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93" xfId="0" applyFont="1" applyFill="1" applyBorder="1" applyAlignment="1">
      <alignment horizontal="center" vertical="center" wrapText="1"/>
    </xf>
    <xf numFmtId="0" fontId="29" fillId="2" borderId="69" xfId="0" applyFont="1" applyFill="1" applyBorder="1" applyAlignment="1" applyProtection="1">
      <alignment horizontal="center" vertical="center"/>
      <protection locked="0"/>
    </xf>
    <xf numFmtId="0" fontId="29" fillId="2" borderId="67" xfId="0" applyFont="1" applyFill="1" applyBorder="1" applyAlignment="1" applyProtection="1">
      <alignment horizontal="center" vertical="center"/>
      <protection locked="0"/>
    </xf>
    <xf numFmtId="0" fontId="20" fillId="4" borderId="36" xfId="0" applyFont="1" applyFill="1" applyBorder="1" applyAlignment="1">
      <alignment horizontal="center" vertical="center"/>
    </xf>
    <xf numFmtId="0" fontId="11" fillId="3" borderId="1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89" xfId="0" applyFont="1" applyFill="1" applyBorder="1" applyAlignment="1">
      <alignment horizontal="center" vertical="center" wrapText="1"/>
    </xf>
    <xf numFmtId="0" fontId="39" fillId="0" borderId="74"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75" xfId="0" applyFont="1" applyBorder="1" applyAlignment="1">
      <alignment horizontal="center" vertical="center" wrapText="1"/>
    </xf>
    <xf numFmtId="0" fontId="67" fillId="0" borderId="0" xfId="3" applyFont="1" applyBorder="1" applyAlignment="1">
      <alignment horizontal="center" vertical="center" wrapText="1"/>
    </xf>
    <xf numFmtId="0" fontId="67" fillId="0" borderId="0" xfId="3" applyFont="1" applyBorder="1">
      <alignment horizontal="center" vertical="center"/>
    </xf>
    <xf numFmtId="0" fontId="68" fillId="0" borderId="8" xfId="4" applyBorder="1" applyAlignment="1">
      <alignment horizontal="center" vertical="center"/>
    </xf>
    <xf numFmtId="0" fontId="68" fillId="0" borderId="17" xfId="4" applyBorder="1" applyAlignment="1">
      <alignment horizontal="center" vertical="center"/>
    </xf>
    <xf numFmtId="0" fontId="68" fillId="0" borderId="15" xfId="4" applyBorder="1" applyAlignment="1">
      <alignment horizontal="center" vertical="center"/>
    </xf>
    <xf numFmtId="17" fontId="69" fillId="0" borderId="2" xfId="3" applyNumberFormat="1" applyFont="1" applyBorder="1" applyAlignment="1">
      <alignment horizontal="center" vertical="center" wrapText="1"/>
    </xf>
    <xf numFmtId="0" fontId="69" fillId="0" borderId="3" xfId="3" applyNumberFormat="1" applyFont="1" applyBorder="1" applyAlignment="1">
      <alignment horizontal="center" vertical="center" wrapText="1"/>
    </xf>
    <xf numFmtId="0" fontId="69" fillId="0" borderId="10" xfId="3" applyNumberFormat="1" applyFont="1" applyBorder="1" applyAlignment="1">
      <alignment horizontal="center" vertical="center" wrapText="1"/>
    </xf>
    <xf numFmtId="0" fontId="69" fillId="0" borderId="39" xfId="3" applyNumberFormat="1" applyFont="1" applyBorder="1" applyAlignment="1">
      <alignment horizontal="center" vertical="center" wrapText="1"/>
    </xf>
    <xf numFmtId="0" fontId="69" fillId="0" borderId="70" xfId="3" applyNumberFormat="1" applyFont="1" applyBorder="1" applyAlignment="1">
      <alignment horizontal="center" vertical="center" wrapText="1"/>
    </xf>
    <xf numFmtId="0" fontId="69" fillId="0" borderId="33" xfId="3" applyNumberFormat="1" applyFont="1" applyBorder="1" applyAlignment="1">
      <alignment horizontal="center" vertical="center" wrapText="1"/>
    </xf>
    <xf numFmtId="0" fontId="79" fillId="0" borderId="0" xfId="7" applyFont="1" applyAlignment="1">
      <alignment horizontal="left" vertical="center" wrapText="1"/>
    </xf>
    <xf numFmtId="0" fontId="78" fillId="0" borderId="70" xfId="7" applyFont="1" applyBorder="1" applyAlignment="1">
      <alignment horizontal="center" vertical="center" wrapText="1"/>
    </xf>
  </cellXfs>
  <cellStyles count="9">
    <cellStyle name="Actividad" xfId="6" xr:uid="{D499BE34-553C-4966-9881-A2F803826839}"/>
    <cellStyle name="Encabezados de los periodos" xfId="5" xr:uid="{364876B0-12E4-4B89-BE20-44DEF1D46F13}"/>
    <cellStyle name="Hipervínculo" xfId="2" builtinId="8"/>
    <cellStyle name="Normal" xfId="0" builtinId="0"/>
    <cellStyle name="Normal 2" xfId="3" xr:uid="{441DB4CC-F2A0-468A-A250-8BAD58135AC6}"/>
    <cellStyle name="Normal 3" xfId="7" xr:uid="{3A71916B-13D1-4583-9EFE-B82CEDB064F4}"/>
    <cellStyle name="Porcentaje" xfId="1" builtinId="5"/>
    <cellStyle name="Porcentaje 2" xfId="8" xr:uid="{BB4F8C2A-81CB-4E7C-8531-87CE46B5B2E7}"/>
    <cellStyle name="Título 2 2" xfId="4" xr:uid="{4299BC4A-3918-49C2-8349-6A49C42EF47E}"/>
  </cellStyles>
  <dxfs count="134">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s>
  <tableStyles count="0" defaultTableStyle="TableStyleMedium2" defaultPivotStyle="PivotStyleLight16"/>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556906</xdr:colOff>
      <xdr:row>1</xdr:row>
      <xdr:rowOff>285373</xdr:rowOff>
    </xdr:from>
    <xdr:to>
      <xdr:col>1</xdr:col>
      <xdr:colOff>1246649</xdr:colOff>
      <xdr:row>1</xdr:row>
      <xdr:rowOff>836316</xdr:rowOff>
    </xdr:to>
    <xdr:pic>
      <xdr:nvPicPr>
        <xdr:cNvPr id="2" name="5 Imagen" descr="Logo impresos copia.jpg">
          <a:extLst>
            <a:ext uri="{FF2B5EF4-FFF2-40B4-BE49-F238E27FC236}">
              <a16:creationId xmlns:a16="http://schemas.microsoft.com/office/drawing/2014/main" id="{86A872AD-4838-49C4-8AF7-FE5F25F51671}"/>
            </a:ext>
          </a:extLst>
        </xdr:cNvPr>
        <xdr:cNvPicPr>
          <a:picLocks noChangeAspect="1"/>
        </xdr:cNvPicPr>
      </xdr:nvPicPr>
      <xdr:blipFill rotWithShape="1">
        <a:blip xmlns:r="http://schemas.openxmlformats.org/officeDocument/2006/relationships" r:embed="rId1" cstate="print"/>
        <a:srcRect t="7567" b="7753"/>
        <a:stretch/>
      </xdr:blipFill>
      <xdr:spPr bwMode="auto">
        <a:xfrm>
          <a:off x="842656" y="342523"/>
          <a:ext cx="689743" cy="55094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556906</xdr:colOff>
      <xdr:row>1</xdr:row>
      <xdr:rowOff>285373</xdr:rowOff>
    </xdr:from>
    <xdr:to>
      <xdr:col>1</xdr:col>
      <xdr:colOff>1246649</xdr:colOff>
      <xdr:row>1</xdr:row>
      <xdr:rowOff>836316</xdr:rowOff>
    </xdr:to>
    <xdr:pic>
      <xdr:nvPicPr>
        <xdr:cNvPr id="2" name="5 Imagen" descr="Logo impresos copia.jpg">
          <a:extLst>
            <a:ext uri="{FF2B5EF4-FFF2-40B4-BE49-F238E27FC236}">
              <a16:creationId xmlns:a16="http://schemas.microsoft.com/office/drawing/2014/main" id="{AE685F18-525E-4795-BB7B-F07A973FD0F8}"/>
            </a:ext>
          </a:extLst>
        </xdr:cNvPr>
        <xdr:cNvPicPr>
          <a:picLocks noChangeAspect="1"/>
        </xdr:cNvPicPr>
      </xdr:nvPicPr>
      <xdr:blipFill rotWithShape="1">
        <a:blip xmlns:r="http://schemas.openxmlformats.org/officeDocument/2006/relationships" r:embed="rId1" cstate="print"/>
        <a:srcRect t="7567" b="7753"/>
        <a:stretch/>
      </xdr:blipFill>
      <xdr:spPr bwMode="auto">
        <a:xfrm>
          <a:off x="842656" y="342523"/>
          <a:ext cx="689743" cy="55094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556906</xdr:colOff>
      <xdr:row>1</xdr:row>
      <xdr:rowOff>285373</xdr:rowOff>
    </xdr:from>
    <xdr:to>
      <xdr:col>2</xdr:col>
      <xdr:colOff>36974</xdr:colOff>
      <xdr:row>1</xdr:row>
      <xdr:rowOff>840317</xdr:rowOff>
    </xdr:to>
    <xdr:pic>
      <xdr:nvPicPr>
        <xdr:cNvPr id="2" name="5 Imagen" descr="Logo impresos copia.jpg">
          <a:extLst>
            <a:ext uri="{FF2B5EF4-FFF2-40B4-BE49-F238E27FC236}">
              <a16:creationId xmlns:a16="http://schemas.microsoft.com/office/drawing/2014/main" id="{A7F29695-3C1C-4557-A862-90E10D602C53}"/>
            </a:ext>
          </a:extLst>
        </xdr:cNvPr>
        <xdr:cNvPicPr>
          <a:picLocks noChangeAspect="1"/>
        </xdr:cNvPicPr>
      </xdr:nvPicPr>
      <xdr:blipFill rotWithShape="1">
        <a:blip xmlns:r="http://schemas.openxmlformats.org/officeDocument/2006/relationships" r:embed="rId1" cstate="print"/>
        <a:srcRect t="7567" b="7753"/>
        <a:stretch/>
      </xdr:blipFill>
      <xdr:spPr bwMode="auto">
        <a:xfrm>
          <a:off x="842656" y="342523"/>
          <a:ext cx="689743" cy="55094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556906</xdr:colOff>
      <xdr:row>1</xdr:row>
      <xdr:rowOff>285373</xdr:rowOff>
    </xdr:from>
    <xdr:to>
      <xdr:col>2</xdr:col>
      <xdr:colOff>36974</xdr:colOff>
      <xdr:row>1</xdr:row>
      <xdr:rowOff>840317</xdr:rowOff>
    </xdr:to>
    <xdr:pic>
      <xdr:nvPicPr>
        <xdr:cNvPr id="2" name="5 Imagen" descr="Logo impresos copia.jpg">
          <a:extLst>
            <a:ext uri="{FF2B5EF4-FFF2-40B4-BE49-F238E27FC236}">
              <a16:creationId xmlns:a16="http://schemas.microsoft.com/office/drawing/2014/main" id="{E85B252C-8F7B-4FE1-89DE-65BFD3816025}"/>
            </a:ext>
          </a:extLst>
        </xdr:cNvPr>
        <xdr:cNvPicPr>
          <a:picLocks noChangeAspect="1"/>
        </xdr:cNvPicPr>
      </xdr:nvPicPr>
      <xdr:blipFill rotWithShape="1">
        <a:blip xmlns:r="http://schemas.openxmlformats.org/officeDocument/2006/relationships" r:embed="rId1" cstate="print"/>
        <a:srcRect t="7567" b="7753"/>
        <a:stretch/>
      </xdr:blipFill>
      <xdr:spPr bwMode="auto">
        <a:xfrm>
          <a:off x="661681" y="342523"/>
          <a:ext cx="689743" cy="55494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VV/MIPG/2021/PLAN%20DE%20TRABAJO%20EQUIPO%20MIPG%202021%20-%2022%2004%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ficador de proyectos"/>
      <sheetName val="PLAN ACCION 2021 MIPG"/>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teams.microsoft.com/_" TargetMode="External"/><Relationship Id="rId7" Type="http://schemas.openxmlformats.org/officeDocument/2006/relationships/vmlDrawing" Target="../drawings/vmlDrawing2.vml"/><Relationship Id="rId2" Type="http://schemas.openxmlformats.org/officeDocument/2006/relationships/hyperlink" Target="https://teams.microsoft.com/_" TargetMode="External"/><Relationship Id="rId1" Type="http://schemas.openxmlformats.org/officeDocument/2006/relationships/hyperlink" Target="https://teams.microsoft.com/_"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teams.microsoft.com/_" TargetMode="External"/><Relationship Id="rId13" Type="http://schemas.openxmlformats.org/officeDocument/2006/relationships/hyperlink" Target="https://aerocivil.sharepoint.com/sites/SEGUIMIENTOPAAC2021/Shared%20Documents/General/Componente%205%20Transparencia%20y%20Acceso%20de%20la%20Informaci%C3%B3n/5.2.1%20%20DA" TargetMode="External"/><Relationship Id="rId18" Type="http://schemas.openxmlformats.org/officeDocument/2006/relationships/comments" Target="../comments3.xml"/><Relationship Id="rId3" Type="http://schemas.openxmlformats.org/officeDocument/2006/relationships/hyperlink" Target="https://teams.microsoft.com/_" TargetMode="External"/><Relationship Id="rId7" Type="http://schemas.openxmlformats.org/officeDocument/2006/relationships/hyperlink" Target="https://teams.microsoft.com/_" TargetMode="External"/><Relationship Id="rId12" Type="http://schemas.openxmlformats.org/officeDocument/2006/relationships/hyperlink" Target="http://www.centrodeestudiosaeronauticos.edu.co/cea/Informe-de-Gestion/Paginas/Seguimiento-de-Ejecucion.aspx" TargetMode="External"/><Relationship Id="rId17" Type="http://schemas.openxmlformats.org/officeDocument/2006/relationships/vmlDrawing" Target="../drawings/vmlDrawing6.vml"/><Relationship Id="rId2" Type="http://schemas.openxmlformats.org/officeDocument/2006/relationships/hyperlink" Target="https://teams.microsoft.com/_" TargetMode="External"/><Relationship Id="rId16" Type="http://schemas.openxmlformats.org/officeDocument/2006/relationships/vmlDrawing" Target="../drawings/vmlDrawing5.vml"/><Relationship Id="rId1" Type="http://schemas.openxmlformats.org/officeDocument/2006/relationships/hyperlink" Target="https://www.aerocivil.gov.co/atencion/participacion/encuesta" TargetMode="External"/><Relationship Id="rId6" Type="http://schemas.openxmlformats.org/officeDocument/2006/relationships/hyperlink" Target="https://teams.microsoft.com/_" TargetMode="External"/><Relationship Id="rId11" Type="http://schemas.openxmlformats.org/officeDocument/2006/relationships/hyperlink" Target="https://aerocivil.sharepoint.com/sites/SEGUIMIENTOPAAC2021/Shared%20Documents/General/Componente%205%20Transparencia%20y%20Acceso%20de%20la%20Informaci%C3%B3n/5.1.3%20%20DA" TargetMode="External"/><Relationship Id="rId5" Type="http://schemas.openxmlformats.org/officeDocument/2006/relationships/hyperlink" Target="https://teams.microsoft.com/_" TargetMode="External"/><Relationship Id="rId15" Type="http://schemas.openxmlformats.org/officeDocument/2006/relationships/drawing" Target="../drawings/drawing3.xml"/><Relationship Id="rId10" Type="http://schemas.openxmlformats.org/officeDocument/2006/relationships/hyperlink" Target="https://aerocivil.sharepoint.com/sites/SEGUIMIENTOPAAC2021/Shared%20Documents/General/Componente%205%20Transparencia%20y%20Acceso%20de%20la%20Informaci%C3%B3n/5.1.2%20%20DA" TargetMode="External"/><Relationship Id="rId4" Type="http://schemas.openxmlformats.org/officeDocument/2006/relationships/hyperlink" Target="https://teams.microsoft.com/_" TargetMode="External"/><Relationship Id="rId9" Type="http://schemas.openxmlformats.org/officeDocument/2006/relationships/hyperlink" Target="https://aerocivil.sharepoint.com/sites/SEGUIMIENTOPAAC2021/Shared%20Documents/General/Componente%205%20Transparencia%20y%20Acceso%20de%20la%20Informaci%C3%B3n/5.1.1%20SG%20DA" TargetMode="External"/><Relationship Id="rId1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teams.microsoft.com/_" TargetMode="External"/><Relationship Id="rId13" Type="http://schemas.openxmlformats.org/officeDocument/2006/relationships/hyperlink" Target="https://aerocivil.sharepoint.com/sites/SEGUIMIENTOPAAC2021/Shared%20Documents/General/Componente%205%20Transparencia%20y%20Acceso%20de%20la%20Informaci%C3%B3n/5.2.1%20%20DA" TargetMode="External"/><Relationship Id="rId18" Type="http://schemas.openxmlformats.org/officeDocument/2006/relationships/vmlDrawing" Target="../drawings/vmlDrawing9.vml"/><Relationship Id="rId3" Type="http://schemas.openxmlformats.org/officeDocument/2006/relationships/hyperlink" Target="https://teams.microsoft.com/_" TargetMode="External"/><Relationship Id="rId7" Type="http://schemas.openxmlformats.org/officeDocument/2006/relationships/hyperlink" Target="https://teams.microsoft.com/_" TargetMode="External"/><Relationship Id="rId12" Type="http://schemas.openxmlformats.org/officeDocument/2006/relationships/hyperlink" Target="http://www.centrodeestudiosaeronauticos.edu.co/cea/Informe-de-Gestion/Paginas/Seguimiento-de-Ejecucion.aspx" TargetMode="External"/><Relationship Id="rId17" Type="http://schemas.openxmlformats.org/officeDocument/2006/relationships/vmlDrawing" Target="../drawings/vmlDrawing8.vml"/><Relationship Id="rId2" Type="http://schemas.openxmlformats.org/officeDocument/2006/relationships/hyperlink" Target="https://teams.microsoft.com/_" TargetMode="External"/><Relationship Id="rId16" Type="http://schemas.openxmlformats.org/officeDocument/2006/relationships/drawing" Target="../drawings/drawing4.xml"/><Relationship Id="rId1" Type="http://schemas.openxmlformats.org/officeDocument/2006/relationships/hyperlink" Target="https://www.aerocivil.gov.co/atencion/participacion/encuesta" TargetMode="External"/><Relationship Id="rId6" Type="http://schemas.openxmlformats.org/officeDocument/2006/relationships/hyperlink" Target="https://teams.microsoft.com/_" TargetMode="External"/><Relationship Id="rId11" Type="http://schemas.openxmlformats.org/officeDocument/2006/relationships/hyperlink" Target="https://aerocivil.sharepoint.com/sites/SEGUIMIENTOPAAC2021/Shared%20Documents/General/Componente%205%20Transparencia%20y%20Acceso%20de%20la%20Informaci%C3%B3n/5.1.3%20%20DA" TargetMode="External"/><Relationship Id="rId5" Type="http://schemas.openxmlformats.org/officeDocument/2006/relationships/hyperlink" Target="https://teams.microsoft.com/_" TargetMode="External"/><Relationship Id="rId15" Type="http://schemas.openxmlformats.org/officeDocument/2006/relationships/printerSettings" Target="../printerSettings/printerSettings6.bin"/><Relationship Id="rId10" Type="http://schemas.openxmlformats.org/officeDocument/2006/relationships/hyperlink" Target="https://aerocivil.sharepoint.com/sites/SEGUIMIENTOPAAC2021/Shared%20Documents/General/Componente%205%20Transparencia%20y%20Acceso%20de%20la%20Informaci%C3%B3n/5.1.2%20%20DA" TargetMode="External"/><Relationship Id="rId19" Type="http://schemas.openxmlformats.org/officeDocument/2006/relationships/comments" Target="../comments5.xml"/><Relationship Id="rId4" Type="http://schemas.openxmlformats.org/officeDocument/2006/relationships/hyperlink" Target="https://teams.microsoft.com/_" TargetMode="External"/><Relationship Id="rId9" Type="http://schemas.openxmlformats.org/officeDocument/2006/relationships/hyperlink" Target="https://aerocivil.sharepoint.com/sites/SEGUIMIENTOPAAC2021/Shared%20Documents/General/Componente%205%20Transparencia%20y%20Acceso%20de%20la%20Informaci%C3%B3n/5.1.1%20SG%20DA" TargetMode="External"/><Relationship Id="rId14" Type="http://schemas.openxmlformats.org/officeDocument/2006/relationships/hyperlink" Target="http://www.centrodeestudiosaeronauticos.edu.co/cea/Informe-de-Gestion/Paginas/Seguimiento-de-Ejecucion.aspx"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7247F-DDDC-4E43-A186-030A7C687A3D}">
  <dimension ref="A1:Q62"/>
  <sheetViews>
    <sheetView topLeftCell="A4" zoomScale="70" zoomScaleNormal="70" zoomScalePageLayoutView="85" workbookViewId="0">
      <selection activeCell="F32" sqref="F32"/>
    </sheetView>
  </sheetViews>
  <sheetFormatPr baseColWidth="10" defaultColWidth="11.42578125" defaultRowHeight="12.75"/>
  <cols>
    <col min="1" max="1" width="4.28515625" style="1" customWidth="1"/>
    <col min="2" max="2" width="19" style="2" customWidth="1"/>
    <col min="3" max="3" width="6.42578125" style="1" customWidth="1"/>
    <col min="4" max="4" width="29.140625" style="1" customWidth="1"/>
    <col min="5" max="5" width="21.42578125" style="3" customWidth="1"/>
    <col min="6" max="6" width="21.85546875" style="3" customWidth="1"/>
    <col min="7" max="7" width="17.28515625" style="4" customWidth="1"/>
    <col min="8" max="8" width="12.7109375" style="1" hidden="1" customWidth="1"/>
    <col min="9" max="9" width="29.85546875" style="1" hidden="1" customWidth="1"/>
    <col min="10" max="10" width="62.28515625" style="1" hidden="1" customWidth="1"/>
    <col min="11" max="11" width="15" style="2" customWidth="1"/>
    <col min="12" max="12" width="63" style="5" customWidth="1"/>
    <col min="13" max="13" width="140.42578125" style="5" customWidth="1"/>
    <col min="14" max="14" width="40.28515625" style="5" customWidth="1"/>
    <col min="15" max="15" width="2.85546875" style="1" customWidth="1"/>
    <col min="16" max="16" width="39.85546875" style="6" customWidth="1"/>
    <col min="17" max="17" width="23.42578125" style="6" customWidth="1"/>
    <col min="18" max="16384" width="11.42578125" style="1"/>
  </cols>
  <sheetData>
    <row r="1" spans="1:17" ht="5.0999999999999996" customHeight="1"/>
    <row r="2" spans="1:17" ht="86.25" customHeight="1">
      <c r="B2" s="614"/>
      <c r="C2" s="614"/>
      <c r="D2" s="615" t="s">
        <v>0</v>
      </c>
      <c r="E2" s="615"/>
      <c r="F2" s="615"/>
      <c r="G2" s="615"/>
      <c r="H2" s="615"/>
      <c r="I2" s="615"/>
      <c r="J2" s="615"/>
      <c r="K2" s="615"/>
      <c r="L2" s="616"/>
      <c r="M2" s="616"/>
      <c r="N2" s="7"/>
      <c r="O2" s="8"/>
      <c r="P2" s="9"/>
      <c r="Q2" s="9"/>
    </row>
    <row r="3" spans="1:17" ht="18" customHeight="1">
      <c r="A3" s="2"/>
      <c r="B3" s="617" t="s">
        <v>1</v>
      </c>
      <c r="C3" s="617"/>
      <c r="D3" s="618"/>
      <c r="E3" s="618"/>
      <c r="F3" s="618"/>
      <c r="G3" s="618"/>
      <c r="H3" s="8"/>
      <c r="I3" s="8"/>
      <c r="J3" s="8"/>
      <c r="K3" s="10"/>
      <c r="L3" s="7"/>
      <c r="M3" s="7"/>
      <c r="N3" s="7"/>
      <c r="O3" s="8"/>
      <c r="P3" s="9"/>
      <c r="Q3" s="9"/>
    </row>
    <row r="4" spans="1:17" ht="3.75" customHeight="1">
      <c r="B4" s="10"/>
      <c r="C4" s="8"/>
      <c r="D4" s="8"/>
      <c r="E4" s="11"/>
      <c r="F4" s="11"/>
      <c r="G4" s="12"/>
      <c r="H4" s="8"/>
      <c r="I4" s="8"/>
      <c r="J4" s="8"/>
      <c r="K4" s="10"/>
      <c r="L4" s="7"/>
      <c r="M4" s="7"/>
      <c r="N4" s="7"/>
      <c r="O4" s="8"/>
      <c r="P4" s="9"/>
      <c r="Q4" s="9"/>
    </row>
    <row r="5" spans="1:17" s="13" customFormat="1" ht="99" customHeight="1">
      <c r="B5" s="619" t="s">
        <v>2</v>
      </c>
      <c r="C5" s="619"/>
      <c r="D5" s="619"/>
      <c r="E5" s="619"/>
      <c r="F5" s="619"/>
      <c r="G5" s="619"/>
      <c r="H5" s="620" t="s">
        <v>3</v>
      </c>
      <c r="I5" s="621"/>
      <c r="J5" s="621"/>
      <c r="K5" s="620" t="s">
        <v>4</v>
      </c>
      <c r="L5" s="622"/>
      <c r="M5" s="622"/>
      <c r="N5" s="14"/>
      <c r="O5" s="15"/>
      <c r="P5" s="16"/>
      <c r="Q5" s="16"/>
    </row>
    <row r="6" spans="1:17" s="17" customFormat="1" ht="60" customHeight="1">
      <c r="B6" s="623" t="s">
        <v>5</v>
      </c>
      <c r="C6" s="623"/>
      <c r="D6" s="623"/>
      <c r="E6" s="623"/>
      <c r="F6" s="623"/>
      <c r="G6" s="623"/>
      <c r="H6" s="623"/>
      <c r="I6" s="623"/>
      <c r="J6" s="623"/>
      <c r="K6" s="623"/>
      <c r="L6" s="624"/>
      <c r="M6" s="624"/>
      <c r="N6" s="18"/>
      <c r="O6" s="19"/>
      <c r="P6" s="20"/>
      <c r="Q6" s="20"/>
    </row>
    <row r="7" spans="1:17" s="30" customFormat="1" ht="54">
      <c r="A7" s="21"/>
      <c r="B7" s="22" t="s">
        <v>6</v>
      </c>
      <c r="C7" s="625" t="s">
        <v>7</v>
      </c>
      <c r="D7" s="625"/>
      <c r="E7" s="23" t="s">
        <v>8</v>
      </c>
      <c r="F7" s="23" t="s">
        <v>9</v>
      </c>
      <c r="G7" s="24" t="s">
        <v>10</v>
      </c>
      <c r="H7" s="25" t="s">
        <v>11</v>
      </c>
      <c r="I7" s="26" t="s">
        <v>12</v>
      </c>
      <c r="J7" s="26" t="s">
        <v>13</v>
      </c>
      <c r="K7" s="26" t="s">
        <v>14</v>
      </c>
      <c r="L7" s="25" t="s">
        <v>12</v>
      </c>
      <c r="M7" s="25" t="s">
        <v>13</v>
      </c>
      <c r="N7" s="25" t="s">
        <v>15</v>
      </c>
      <c r="O7" s="27"/>
      <c r="P7" s="28" t="s">
        <v>16</v>
      </c>
      <c r="Q7" s="29" t="s">
        <v>17</v>
      </c>
    </row>
    <row r="8" spans="1:17" ht="138" customHeight="1">
      <c r="B8" s="31" t="s">
        <v>18</v>
      </c>
      <c r="C8" s="32" t="s">
        <v>19</v>
      </c>
      <c r="D8" s="33" t="s">
        <v>20</v>
      </c>
      <c r="E8" s="33" t="s">
        <v>21</v>
      </c>
      <c r="F8" s="34" t="s">
        <v>22</v>
      </c>
      <c r="G8" s="35">
        <v>43920</v>
      </c>
      <c r="H8" s="36">
        <v>0.5</v>
      </c>
      <c r="I8" s="37" t="s">
        <v>23</v>
      </c>
      <c r="J8" s="37" t="s">
        <v>24</v>
      </c>
      <c r="K8" s="38">
        <v>1</v>
      </c>
      <c r="L8" s="39"/>
      <c r="M8" s="39" t="s">
        <v>25</v>
      </c>
      <c r="N8" s="40" t="s">
        <v>26</v>
      </c>
      <c r="O8" s="8"/>
      <c r="P8" s="41"/>
      <c r="Q8" s="42"/>
    </row>
    <row r="9" spans="1:17" ht="63.75">
      <c r="B9" s="626" t="s">
        <v>27</v>
      </c>
      <c r="C9" s="43" t="s">
        <v>28</v>
      </c>
      <c r="D9" s="34" t="s">
        <v>29</v>
      </c>
      <c r="E9" s="34" t="s">
        <v>30</v>
      </c>
      <c r="F9" s="44" t="s">
        <v>31</v>
      </c>
      <c r="G9" s="35">
        <v>43920</v>
      </c>
      <c r="H9" s="36">
        <v>0</v>
      </c>
      <c r="I9" s="10"/>
      <c r="J9" s="45" t="s">
        <v>32</v>
      </c>
      <c r="K9" s="38">
        <v>1</v>
      </c>
      <c r="L9" s="46" t="s">
        <v>33</v>
      </c>
      <c r="M9" s="46" t="s">
        <v>34</v>
      </c>
      <c r="N9" s="40" t="s">
        <v>35</v>
      </c>
      <c r="O9" s="8"/>
      <c r="P9" s="41"/>
      <c r="Q9" s="47"/>
    </row>
    <row r="10" spans="1:17" ht="104.25" customHeight="1">
      <c r="B10" s="626"/>
      <c r="C10" s="43" t="s">
        <v>36</v>
      </c>
      <c r="D10" s="34" t="s">
        <v>37</v>
      </c>
      <c r="E10" s="34" t="s">
        <v>38</v>
      </c>
      <c r="F10" s="44" t="s">
        <v>39</v>
      </c>
      <c r="G10" s="35">
        <v>44195</v>
      </c>
      <c r="H10" s="36">
        <v>0</v>
      </c>
      <c r="I10" s="37"/>
      <c r="J10" s="37" t="s">
        <v>40</v>
      </c>
      <c r="K10" s="38">
        <v>1</v>
      </c>
      <c r="L10" s="48" t="s">
        <v>41</v>
      </c>
      <c r="M10" s="48" t="s">
        <v>42</v>
      </c>
      <c r="N10" s="40" t="s">
        <v>43</v>
      </c>
      <c r="O10" s="8"/>
      <c r="P10" s="49"/>
      <c r="Q10" s="47"/>
    </row>
    <row r="11" spans="1:17" ht="108">
      <c r="B11" s="626" t="s">
        <v>44</v>
      </c>
      <c r="C11" s="32" t="s">
        <v>45</v>
      </c>
      <c r="D11" s="50" t="s">
        <v>46</v>
      </c>
      <c r="E11" s="34" t="s">
        <v>47</v>
      </c>
      <c r="F11" s="44" t="s">
        <v>39</v>
      </c>
      <c r="G11" s="35">
        <v>44195</v>
      </c>
      <c r="H11" s="36">
        <v>0</v>
      </c>
      <c r="I11" s="10"/>
      <c r="J11" s="37" t="s">
        <v>48</v>
      </c>
      <c r="K11" s="38">
        <v>1</v>
      </c>
      <c r="L11" s="48" t="s">
        <v>49</v>
      </c>
      <c r="M11" s="39" t="s">
        <v>50</v>
      </c>
      <c r="N11" s="40" t="s">
        <v>51</v>
      </c>
      <c r="O11" s="8"/>
      <c r="P11" s="49"/>
      <c r="Q11" s="47"/>
    </row>
    <row r="12" spans="1:17" ht="177.75" customHeight="1">
      <c r="B12" s="626"/>
      <c r="C12" s="32" t="s">
        <v>52</v>
      </c>
      <c r="D12" s="33" t="s">
        <v>53</v>
      </c>
      <c r="E12" s="33" t="s">
        <v>54</v>
      </c>
      <c r="F12" s="34" t="s">
        <v>55</v>
      </c>
      <c r="G12" s="35" t="s">
        <v>56</v>
      </c>
      <c r="H12" s="47">
        <v>0.5</v>
      </c>
      <c r="I12" s="51" t="s">
        <v>57</v>
      </c>
      <c r="J12" s="52" t="s">
        <v>58</v>
      </c>
      <c r="K12" s="38">
        <v>1</v>
      </c>
      <c r="L12" s="39" t="s">
        <v>59</v>
      </c>
      <c r="M12" s="39" t="s">
        <v>60</v>
      </c>
      <c r="N12" s="40" t="s">
        <v>61</v>
      </c>
      <c r="O12" s="8"/>
      <c r="P12" s="41"/>
      <c r="Q12" s="53"/>
    </row>
    <row r="13" spans="1:17" ht="124.5" customHeight="1">
      <c r="B13" s="34" t="s">
        <v>62</v>
      </c>
      <c r="C13" s="43" t="s">
        <v>63</v>
      </c>
      <c r="D13" s="34" t="s">
        <v>64</v>
      </c>
      <c r="E13" s="33" t="s">
        <v>65</v>
      </c>
      <c r="F13" s="44" t="s">
        <v>66</v>
      </c>
      <c r="G13" s="35" t="s">
        <v>67</v>
      </c>
      <c r="H13" s="36">
        <v>0.25</v>
      </c>
      <c r="I13" s="51" t="s">
        <v>68</v>
      </c>
      <c r="J13" s="37" t="s">
        <v>69</v>
      </c>
      <c r="K13" s="38">
        <v>1</v>
      </c>
      <c r="L13" s="46" t="s">
        <v>70</v>
      </c>
      <c r="M13" s="46" t="s">
        <v>71</v>
      </c>
      <c r="N13" s="46" t="s">
        <v>72</v>
      </c>
      <c r="O13" s="8"/>
      <c r="P13" s="41"/>
      <c r="Q13" s="47"/>
    </row>
    <row r="14" spans="1:17" ht="87" customHeight="1">
      <c r="B14" s="34" t="s">
        <v>73</v>
      </c>
      <c r="C14" s="43" t="s">
        <v>74</v>
      </c>
      <c r="D14" s="34" t="s">
        <v>75</v>
      </c>
      <c r="E14" s="34" t="s">
        <v>76</v>
      </c>
      <c r="F14" s="44" t="s">
        <v>77</v>
      </c>
      <c r="G14" s="35" t="s">
        <v>78</v>
      </c>
      <c r="H14" s="54" t="s">
        <v>79</v>
      </c>
      <c r="I14" s="51" t="s">
        <v>80</v>
      </c>
      <c r="J14" s="55" t="s">
        <v>81</v>
      </c>
      <c r="K14" s="38">
        <v>1</v>
      </c>
      <c r="L14" s="56"/>
      <c r="M14" s="39" t="s">
        <v>82</v>
      </c>
      <c r="N14" s="46" t="s">
        <v>83</v>
      </c>
      <c r="O14" s="8"/>
      <c r="P14" s="49"/>
      <c r="Q14" s="57"/>
    </row>
    <row r="15" spans="1:17" ht="96.75" customHeight="1" thickBot="1">
      <c r="B15" s="627" t="s">
        <v>84</v>
      </c>
      <c r="C15" s="628"/>
      <c r="D15" s="628"/>
      <c r="E15" s="628"/>
      <c r="F15" s="628"/>
      <c r="G15" s="628"/>
      <c r="H15" s="628"/>
      <c r="I15" s="628"/>
      <c r="J15" s="628"/>
      <c r="K15" s="628"/>
      <c r="L15" s="629"/>
      <c r="M15" s="629"/>
      <c r="N15" s="58"/>
      <c r="O15" s="8"/>
      <c r="P15" s="49"/>
      <c r="Q15" s="57"/>
    </row>
    <row r="16" spans="1:17" ht="91.5" customHeight="1" thickBot="1">
      <c r="B16" s="59" t="s">
        <v>6</v>
      </c>
      <c r="C16" s="613" t="s">
        <v>7</v>
      </c>
      <c r="D16" s="613"/>
      <c r="E16" s="60" t="s">
        <v>8</v>
      </c>
      <c r="F16" s="60" t="s">
        <v>9</v>
      </c>
      <c r="G16" s="61" t="s">
        <v>10</v>
      </c>
      <c r="H16" s="62" t="s">
        <v>11</v>
      </c>
      <c r="I16" s="63" t="s">
        <v>12</v>
      </c>
      <c r="J16" s="64" t="s">
        <v>13</v>
      </c>
      <c r="K16" s="65" t="s">
        <v>14</v>
      </c>
      <c r="L16" s="66" t="s">
        <v>12</v>
      </c>
      <c r="M16" s="67" t="s">
        <v>13</v>
      </c>
      <c r="N16" s="66" t="s">
        <v>15</v>
      </c>
      <c r="O16" s="8"/>
      <c r="P16" s="68" t="s">
        <v>16</v>
      </c>
      <c r="Q16" s="69" t="s">
        <v>17</v>
      </c>
    </row>
    <row r="17" spans="1:17" ht="175.5" customHeight="1" thickBot="1">
      <c r="B17" s="70" t="s">
        <v>85</v>
      </c>
      <c r="C17" s="70" t="s">
        <v>19</v>
      </c>
      <c r="D17" s="34"/>
      <c r="E17" s="34"/>
      <c r="F17" s="44"/>
      <c r="G17" s="35"/>
      <c r="H17" s="35"/>
      <c r="I17" s="35"/>
      <c r="J17" s="35"/>
      <c r="K17" s="71">
        <v>1</v>
      </c>
      <c r="L17" s="72" t="s">
        <v>86</v>
      </c>
      <c r="M17" s="72" t="s">
        <v>87</v>
      </c>
      <c r="N17" s="72" t="s">
        <v>88</v>
      </c>
      <c r="O17" s="8"/>
      <c r="P17" s="49"/>
      <c r="Q17" s="57"/>
    </row>
    <row r="18" spans="1:17" s="73" customFormat="1" ht="44.25" customHeight="1">
      <c r="B18" s="630" t="s">
        <v>89</v>
      </c>
      <c r="C18" s="631"/>
      <c r="D18" s="631"/>
      <c r="E18" s="631"/>
      <c r="F18" s="631"/>
      <c r="G18" s="631"/>
      <c r="H18" s="631"/>
      <c r="I18" s="631"/>
      <c r="J18" s="631"/>
      <c r="K18" s="631"/>
      <c r="L18" s="631"/>
      <c r="M18" s="632"/>
      <c r="N18" s="633"/>
      <c r="O18" s="74"/>
      <c r="P18" s="75"/>
      <c r="Q18" s="76"/>
    </row>
    <row r="19" spans="1:17" ht="58.5" customHeight="1">
      <c r="B19" s="635" t="s">
        <v>90</v>
      </c>
      <c r="C19" s="625" t="s">
        <v>7</v>
      </c>
      <c r="D19" s="625"/>
      <c r="E19" s="635" t="s">
        <v>8</v>
      </c>
      <c r="F19" s="635" t="s">
        <v>9</v>
      </c>
      <c r="G19" s="635" t="s">
        <v>10</v>
      </c>
      <c r="H19" s="636" t="s">
        <v>91</v>
      </c>
      <c r="I19" s="637"/>
      <c r="J19" s="637"/>
      <c r="K19" s="636" t="s">
        <v>92</v>
      </c>
      <c r="L19" s="637"/>
      <c r="M19" s="637"/>
      <c r="N19" s="634"/>
      <c r="O19" s="8"/>
      <c r="P19" s="49"/>
      <c r="Q19" s="47"/>
    </row>
    <row r="20" spans="1:17" s="77" customFormat="1" ht="58.5" customHeight="1">
      <c r="B20" s="635"/>
      <c r="C20" s="625"/>
      <c r="D20" s="625"/>
      <c r="E20" s="635"/>
      <c r="F20" s="635"/>
      <c r="G20" s="635"/>
      <c r="H20" s="25" t="s">
        <v>11</v>
      </c>
      <c r="I20" s="26" t="s">
        <v>12</v>
      </c>
      <c r="J20" s="26" t="s">
        <v>13</v>
      </c>
      <c r="K20" s="26" t="s">
        <v>14</v>
      </c>
      <c r="L20" s="26" t="s">
        <v>12</v>
      </c>
      <c r="M20" s="26" t="s">
        <v>13</v>
      </c>
      <c r="N20" s="25" t="s">
        <v>15</v>
      </c>
      <c r="O20" s="27"/>
      <c r="P20" s="68" t="s">
        <v>16</v>
      </c>
      <c r="Q20" s="69" t="s">
        <v>17</v>
      </c>
    </row>
    <row r="21" spans="1:17" ht="111.75" customHeight="1">
      <c r="B21" s="638" t="s">
        <v>93</v>
      </c>
      <c r="C21" s="78" t="s">
        <v>19</v>
      </c>
      <c r="D21" s="79" t="s">
        <v>94</v>
      </c>
      <c r="E21" s="79" t="s">
        <v>95</v>
      </c>
      <c r="F21" s="79" t="s">
        <v>31</v>
      </c>
      <c r="G21" s="80">
        <v>43921</v>
      </c>
      <c r="H21" s="81">
        <v>0.8</v>
      </c>
      <c r="I21" s="51" t="s">
        <v>96</v>
      </c>
      <c r="J21" s="82" t="s">
        <v>97</v>
      </c>
      <c r="K21" s="83">
        <v>1</v>
      </c>
      <c r="L21" s="84" t="s">
        <v>98</v>
      </c>
      <c r="M21" s="85" t="s">
        <v>99</v>
      </c>
      <c r="N21" s="86" t="s">
        <v>100</v>
      </c>
      <c r="O21" s="8"/>
      <c r="P21" s="49"/>
      <c r="Q21" s="47"/>
    </row>
    <row r="22" spans="1:17" ht="99" customHeight="1">
      <c r="A22" s="1">
        <v>0</v>
      </c>
      <c r="B22" s="638"/>
      <c r="C22" s="78" t="s">
        <v>101</v>
      </c>
      <c r="D22" s="79" t="s">
        <v>102</v>
      </c>
      <c r="E22" s="79" t="s">
        <v>103</v>
      </c>
      <c r="F22" s="79" t="s">
        <v>31</v>
      </c>
      <c r="G22" s="80">
        <v>43951</v>
      </c>
      <c r="H22" s="81">
        <v>0.8</v>
      </c>
      <c r="I22" s="79" t="s">
        <v>104</v>
      </c>
      <c r="J22" s="79" t="s">
        <v>105</v>
      </c>
      <c r="K22" s="83">
        <v>1</v>
      </c>
      <c r="L22" s="84" t="s">
        <v>106</v>
      </c>
      <c r="M22" s="85" t="s">
        <v>107</v>
      </c>
      <c r="N22" s="86" t="s">
        <v>100</v>
      </c>
      <c r="O22" s="8"/>
      <c r="P22" s="49"/>
      <c r="Q22" s="47"/>
    </row>
    <row r="23" spans="1:17" ht="134.25" customHeight="1">
      <c r="B23" s="79" t="s">
        <v>108</v>
      </c>
      <c r="C23" s="87" t="s">
        <v>28</v>
      </c>
      <c r="D23" s="79" t="s">
        <v>109</v>
      </c>
      <c r="E23" s="88" t="s">
        <v>110</v>
      </c>
      <c r="F23" s="89" t="s">
        <v>111</v>
      </c>
      <c r="G23" s="80">
        <v>44196</v>
      </c>
      <c r="H23" s="90">
        <v>0.3</v>
      </c>
      <c r="I23" s="51" t="s">
        <v>112</v>
      </c>
      <c r="J23" s="11" t="s">
        <v>113</v>
      </c>
      <c r="K23" s="38">
        <v>1</v>
      </c>
      <c r="L23" s="91" t="s">
        <v>114</v>
      </c>
      <c r="M23" s="39" t="s">
        <v>115</v>
      </c>
      <c r="N23" s="40" t="s">
        <v>116</v>
      </c>
      <c r="O23" s="8"/>
      <c r="P23" s="47"/>
      <c r="Q23" s="47"/>
    </row>
    <row r="24" spans="1:17" ht="294.75" customHeight="1">
      <c r="B24" s="92" t="s">
        <v>117</v>
      </c>
      <c r="C24" s="93" t="s">
        <v>45</v>
      </c>
      <c r="D24" s="94" t="s">
        <v>118</v>
      </c>
      <c r="E24" s="94" t="s">
        <v>119</v>
      </c>
      <c r="F24" s="94" t="s">
        <v>120</v>
      </c>
      <c r="G24" s="95" t="s">
        <v>121</v>
      </c>
      <c r="H24" s="96">
        <v>0.33</v>
      </c>
      <c r="I24" s="97" t="s">
        <v>122</v>
      </c>
      <c r="J24" s="51" t="s">
        <v>123</v>
      </c>
      <c r="K24" s="98">
        <v>1</v>
      </c>
      <c r="L24" s="99" t="s">
        <v>124</v>
      </c>
      <c r="M24" s="100" t="s">
        <v>125</v>
      </c>
      <c r="N24" s="40" t="s">
        <v>116</v>
      </c>
      <c r="O24" s="8"/>
      <c r="P24" s="101"/>
      <c r="Q24" s="47"/>
    </row>
    <row r="25" spans="1:17" ht="152.25" customHeight="1">
      <c r="B25" s="638" t="s">
        <v>126</v>
      </c>
      <c r="C25" s="87" t="s">
        <v>63</v>
      </c>
      <c r="D25" s="79" t="s">
        <v>127</v>
      </c>
      <c r="E25" s="89" t="s">
        <v>128</v>
      </c>
      <c r="F25" s="79" t="s">
        <v>129</v>
      </c>
      <c r="G25" s="102" t="s">
        <v>130</v>
      </c>
      <c r="H25" s="81">
        <v>0.33</v>
      </c>
      <c r="I25" s="79" t="s">
        <v>131</v>
      </c>
      <c r="J25" s="82" t="s">
        <v>132</v>
      </c>
      <c r="K25" s="103">
        <v>1</v>
      </c>
      <c r="L25" s="46" t="s">
        <v>133</v>
      </c>
      <c r="M25" s="104" t="s">
        <v>134</v>
      </c>
      <c r="N25" s="39" t="s">
        <v>135</v>
      </c>
      <c r="O25" s="105"/>
      <c r="P25" s="106"/>
      <c r="Q25" s="107"/>
    </row>
    <row r="26" spans="1:17" ht="75">
      <c r="B26" s="638"/>
      <c r="C26" s="87" t="s">
        <v>136</v>
      </c>
      <c r="D26" s="79" t="s">
        <v>137</v>
      </c>
      <c r="E26" s="79" t="s">
        <v>138</v>
      </c>
      <c r="F26" s="79" t="s">
        <v>129</v>
      </c>
      <c r="G26" s="102" t="s">
        <v>130</v>
      </c>
      <c r="H26" s="92">
        <v>0</v>
      </c>
      <c r="I26" s="79"/>
      <c r="J26" s="108" t="s">
        <v>139</v>
      </c>
      <c r="K26" s="38">
        <v>1</v>
      </c>
      <c r="L26" s="46" t="s">
        <v>140</v>
      </c>
      <c r="M26" s="39" t="s">
        <v>141</v>
      </c>
      <c r="N26" s="39" t="s">
        <v>135</v>
      </c>
      <c r="O26" s="8"/>
      <c r="P26" s="109"/>
      <c r="Q26" s="47"/>
    </row>
    <row r="27" spans="1:17" ht="142.5">
      <c r="B27" s="638"/>
      <c r="C27" s="87" t="s">
        <v>142</v>
      </c>
      <c r="D27" s="79" t="s">
        <v>143</v>
      </c>
      <c r="E27" s="89" t="s">
        <v>144</v>
      </c>
      <c r="F27" s="79" t="s">
        <v>145</v>
      </c>
      <c r="G27" s="80">
        <v>44196</v>
      </c>
      <c r="H27" s="110">
        <v>0.33</v>
      </c>
      <c r="I27" s="79" t="s">
        <v>146</v>
      </c>
      <c r="J27" s="111" t="s">
        <v>147</v>
      </c>
      <c r="K27" s="38">
        <v>1</v>
      </c>
      <c r="L27" s="56"/>
      <c r="M27" s="56"/>
      <c r="N27" s="39" t="s">
        <v>135</v>
      </c>
      <c r="O27" s="8"/>
      <c r="P27" s="49"/>
      <c r="Q27" s="47"/>
    </row>
    <row r="28" spans="1:17" s="112" customFormat="1" ht="44.25" customHeight="1">
      <c r="B28" s="639" t="s">
        <v>148</v>
      </c>
      <c r="C28" s="639"/>
      <c r="D28" s="639"/>
      <c r="E28" s="639"/>
      <c r="F28" s="639"/>
      <c r="G28" s="639"/>
      <c r="H28" s="639"/>
      <c r="I28" s="639"/>
      <c r="J28" s="639"/>
      <c r="K28" s="639"/>
      <c r="L28" s="639"/>
      <c r="M28" s="639"/>
      <c r="N28" s="640"/>
      <c r="O28" s="113"/>
      <c r="P28" s="114"/>
      <c r="Q28" s="115"/>
    </row>
    <row r="29" spans="1:17" s="116" customFormat="1" ht="43.5" customHeight="1">
      <c r="B29" s="635" t="s">
        <v>6</v>
      </c>
      <c r="C29" s="625" t="s">
        <v>7</v>
      </c>
      <c r="D29" s="625"/>
      <c r="E29" s="635" t="s">
        <v>8</v>
      </c>
      <c r="F29" s="635" t="s">
        <v>9</v>
      </c>
      <c r="G29" s="635" t="s">
        <v>10</v>
      </c>
      <c r="H29" s="636" t="s">
        <v>3</v>
      </c>
      <c r="I29" s="637"/>
      <c r="J29" s="637"/>
      <c r="K29" s="636" t="s">
        <v>4</v>
      </c>
      <c r="L29" s="637"/>
      <c r="M29" s="637"/>
      <c r="N29" s="641"/>
      <c r="O29" s="117"/>
      <c r="P29" s="118"/>
      <c r="Q29" s="119"/>
    </row>
    <row r="30" spans="1:17" s="116" customFormat="1" ht="46.5" customHeight="1">
      <c r="B30" s="635"/>
      <c r="C30" s="625"/>
      <c r="D30" s="625"/>
      <c r="E30" s="635"/>
      <c r="F30" s="635"/>
      <c r="G30" s="635"/>
      <c r="H30" s="25" t="s">
        <v>11</v>
      </c>
      <c r="I30" s="26" t="s">
        <v>12</v>
      </c>
      <c r="J30" s="26" t="s">
        <v>13</v>
      </c>
      <c r="K30" s="25" t="s">
        <v>11</v>
      </c>
      <c r="L30" s="26" t="s">
        <v>12</v>
      </c>
      <c r="M30" s="26" t="s">
        <v>13</v>
      </c>
      <c r="N30" s="25" t="s">
        <v>15</v>
      </c>
      <c r="O30" s="27"/>
      <c r="P30" s="68" t="s">
        <v>16</v>
      </c>
      <c r="Q30" s="69" t="s">
        <v>17</v>
      </c>
    </row>
    <row r="31" spans="1:17" ht="150" customHeight="1">
      <c r="B31" s="649" t="s">
        <v>149</v>
      </c>
      <c r="C31" s="87" t="s">
        <v>19</v>
      </c>
      <c r="D31" s="89" t="s">
        <v>150</v>
      </c>
      <c r="E31" s="89" t="s">
        <v>151</v>
      </c>
      <c r="F31" s="89" t="s">
        <v>152</v>
      </c>
      <c r="G31" s="120">
        <v>44196</v>
      </c>
      <c r="H31" s="121">
        <v>0.2</v>
      </c>
      <c r="I31" s="122" t="s">
        <v>153</v>
      </c>
      <c r="J31" s="122" t="s">
        <v>154</v>
      </c>
      <c r="K31" s="123">
        <v>1</v>
      </c>
      <c r="L31" s="56" t="s">
        <v>153</v>
      </c>
      <c r="M31" s="124" t="s">
        <v>155</v>
      </c>
      <c r="N31" s="125" t="s">
        <v>156</v>
      </c>
      <c r="O31" s="8"/>
      <c r="P31" s="49"/>
      <c r="Q31" s="47"/>
    </row>
    <row r="32" spans="1:17" ht="295.5" customHeight="1">
      <c r="B32" s="649"/>
      <c r="C32" s="87" t="s">
        <v>101</v>
      </c>
      <c r="D32" s="89" t="s">
        <v>157</v>
      </c>
      <c r="E32" s="126" t="s">
        <v>158</v>
      </c>
      <c r="F32" s="126" t="s">
        <v>159</v>
      </c>
      <c r="G32" s="127" t="s">
        <v>160</v>
      </c>
      <c r="H32" s="128">
        <v>0.1</v>
      </c>
      <c r="I32" s="51" t="s">
        <v>161</v>
      </c>
      <c r="J32" s="51" t="s">
        <v>162</v>
      </c>
      <c r="K32" s="98">
        <v>1</v>
      </c>
      <c r="L32" s="129" t="s">
        <v>163</v>
      </c>
      <c r="M32" s="100" t="s">
        <v>125</v>
      </c>
      <c r="N32" s="125" t="s">
        <v>156</v>
      </c>
      <c r="O32" s="8"/>
      <c r="P32" s="49"/>
      <c r="Q32" s="47"/>
    </row>
    <row r="33" spans="2:17" ht="192" customHeight="1">
      <c r="B33" s="130" t="s">
        <v>164</v>
      </c>
      <c r="C33" s="131" t="s">
        <v>28</v>
      </c>
      <c r="D33" s="126" t="s">
        <v>165</v>
      </c>
      <c r="E33" s="126" t="s">
        <v>166</v>
      </c>
      <c r="F33" s="126" t="s">
        <v>159</v>
      </c>
      <c r="G33" s="120">
        <v>44196</v>
      </c>
      <c r="H33" s="90">
        <v>0</v>
      </c>
      <c r="I33" s="51"/>
      <c r="J33" s="51" t="s">
        <v>167</v>
      </c>
      <c r="K33" s="132">
        <v>1</v>
      </c>
      <c r="L33" s="133" t="s">
        <v>168</v>
      </c>
      <c r="M33" s="134" t="s">
        <v>169</v>
      </c>
      <c r="N33" s="125" t="s">
        <v>156</v>
      </c>
      <c r="O33" s="8"/>
      <c r="P33" s="49"/>
      <c r="Q33" s="47"/>
    </row>
    <row r="34" spans="2:17" ht="300" customHeight="1">
      <c r="B34" s="650" t="s">
        <v>170</v>
      </c>
      <c r="C34" s="651" t="s">
        <v>45</v>
      </c>
      <c r="D34" s="652" t="s">
        <v>171</v>
      </c>
      <c r="E34" s="652" t="s">
        <v>172</v>
      </c>
      <c r="F34" s="652"/>
      <c r="G34" s="642" t="s">
        <v>56</v>
      </c>
      <c r="H34" s="643" t="s">
        <v>173</v>
      </c>
      <c r="I34" s="51" t="s">
        <v>174</v>
      </c>
      <c r="J34" s="135" t="s">
        <v>175</v>
      </c>
      <c r="K34" s="645">
        <v>1</v>
      </c>
      <c r="L34" s="654" t="s">
        <v>176</v>
      </c>
      <c r="M34" s="657" t="s">
        <v>177</v>
      </c>
      <c r="N34" s="660" t="s">
        <v>178</v>
      </c>
      <c r="O34" s="8"/>
      <c r="P34" s="661"/>
      <c r="Q34" s="648"/>
    </row>
    <row r="35" spans="2:17" ht="234.75" customHeight="1">
      <c r="B35" s="650"/>
      <c r="C35" s="651"/>
      <c r="D35" s="652"/>
      <c r="E35" s="652"/>
      <c r="F35" s="652"/>
      <c r="G35" s="642"/>
      <c r="H35" s="644"/>
      <c r="I35" s="51" t="s">
        <v>174</v>
      </c>
      <c r="J35" s="135" t="s">
        <v>179</v>
      </c>
      <c r="K35" s="646"/>
      <c r="L35" s="655"/>
      <c r="M35" s="658"/>
      <c r="N35" s="660"/>
      <c r="O35" s="8"/>
      <c r="P35" s="661"/>
      <c r="Q35" s="648"/>
    </row>
    <row r="36" spans="2:17" ht="9" hidden="1" customHeight="1">
      <c r="B36" s="650"/>
      <c r="C36" s="651"/>
      <c r="D36" s="652"/>
      <c r="E36" s="652"/>
      <c r="F36" s="652"/>
      <c r="G36" s="642"/>
      <c r="H36" s="136">
        <v>7.0000000000000007E-2</v>
      </c>
      <c r="I36" s="51" t="s">
        <v>180</v>
      </c>
      <c r="J36" s="135" t="s">
        <v>181</v>
      </c>
      <c r="K36" s="647"/>
      <c r="L36" s="656"/>
      <c r="M36" s="659"/>
      <c r="N36" s="660"/>
      <c r="O36" s="8"/>
      <c r="P36" s="661"/>
      <c r="Q36" s="648"/>
    </row>
    <row r="37" spans="2:17" ht="86.25">
      <c r="B37" s="130" t="s">
        <v>182</v>
      </c>
      <c r="C37" s="137" t="s">
        <v>63</v>
      </c>
      <c r="D37" s="126" t="s">
        <v>183</v>
      </c>
      <c r="E37" s="126" t="s">
        <v>184</v>
      </c>
      <c r="F37" s="89" t="s">
        <v>185</v>
      </c>
      <c r="G37" s="138">
        <v>44012</v>
      </c>
      <c r="H37" s="36">
        <v>0.5</v>
      </c>
      <c r="I37" s="51" t="s">
        <v>186</v>
      </c>
      <c r="J37" s="135" t="s">
        <v>187</v>
      </c>
      <c r="K37" s="139">
        <v>1</v>
      </c>
      <c r="L37" s="140" t="s">
        <v>186</v>
      </c>
      <c r="M37" s="141" t="s">
        <v>188</v>
      </c>
      <c r="N37" s="40" t="s">
        <v>189</v>
      </c>
      <c r="O37" s="8"/>
      <c r="P37" s="41"/>
      <c r="Q37" s="47"/>
    </row>
    <row r="38" spans="2:17" ht="203.25" customHeight="1">
      <c r="B38" s="130"/>
      <c r="C38" s="137" t="s">
        <v>190</v>
      </c>
      <c r="D38" s="126" t="s">
        <v>191</v>
      </c>
      <c r="E38" s="126" t="s">
        <v>192</v>
      </c>
      <c r="F38" s="126" t="s">
        <v>152</v>
      </c>
      <c r="G38" s="138" t="s">
        <v>67</v>
      </c>
      <c r="H38" s="36">
        <v>0.25</v>
      </c>
      <c r="I38" s="51" t="s">
        <v>193</v>
      </c>
      <c r="J38" s="135" t="s">
        <v>194</v>
      </c>
      <c r="K38" s="83">
        <v>1</v>
      </c>
      <c r="L38" s="56" t="s">
        <v>193</v>
      </c>
      <c r="M38" s="56" t="s">
        <v>195</v>
      </c>
      <c r="N38" s="142" t="s">
        <v>196</v>
      </c>
      <c r="O38" s="8"/>
      <c r="P38" s="49"/>
      <c r="Q38" s="47"/>
    </row>
    <row r="39" spans="2:17" ht="64.5" customHeight="1">
      <c r="B39" s="639" t="s">
        <v>197</v>
      </c>
      <c r="C39" s="639"/>
      <c r="D39" s="639"/>
      <c r="E39" s="639"/>
      <c r="F39" s="639"/>
      <c r="G39" s="639"/>
      <c r="H39" s="639"/>
      <c r="I39" s="639"/>
      <c r="J39" s="639"/>
      <c r="K39" s="639"/>
      <c r="L39" s="639"/>
      <c r="M39" s="639"/>
      <c r="N39" s="664"/>
      <c r="O39" s="8"/>
      <c r="P39" s="49"/>
      <c r="Q39" s="47"/>
    </row>
    <row r="40" spans="2:17" ht="54" customHeight="1">
      <c r="B40" s="635" t="s">
        <v>90</v>
      </c>
      <c r="C40" s="625" t="s">
        <v>7</v>
      </c>
      <c r="D40" s="625"/>
      <c r="E40" s="635" t="s">
        <v>8</v>
      </c>
      <c r="F40" s="635" t="s">
        <v>9</v>
      </c>
      <c r="G40" s="635" t="s">
        <v>10</v>
      </c>
      <c r="H40" s="662" t="s">
        <v>3</v>
      </c>
      <c r="I40" s="663"/>
      <c r="J40" s="663"/>
      <c r="K40" s="662" t="s">
        <v>198</v>
      </c>
      <c r="L40" s="663"/>
      <c r="M40" s="663"/>
      <c r="N40" s="665"/>
      <c r="O40" s="8"/>
      <c r="P40" s="49"/>
      <c r="Q40" s="47"/>
    </row>
    <row r="41" spans="2:17" s="77" customFormat="1" ht="54" customHeight="1">
      <c r="B41" s="635"/>
      <c r="C41" s="625"/>
      <c r="D41" s="625"/>
      <c r="E41" s="635"/>
      <c r="F41" s="635" t="s">
        <v>9</v>
      </c>
      <c r="G41" s="635" t="s">
        <v>10</v>
      </c>
      <c r="H41" s="25" t="s">
        <v>11</v>
      </c>
      <c r="I41" s="26" t="s">
        <v>12</v>
      </c>
      <c r="J41" s="26" t="s">
        <v>13</v>
      </c>
      <c r="K41" s="25" t="s">
        <v>11</v>
      </c>
      <c r="L41" s="26" t="s">
        <v>12</v>
      </c>
      <c r="M41" s="26" t="s">
        <v>13</v>
      </c>
      <c r="N41" s="25" t="s">
        <v>15</v>
      </c>
      <c r="O41" s="27"/>
      <c r="P41" s="68" t="s">
        <v>16</v>
      </c>
      <c r="Q41" s="69" t="s">
        <v>17</v>
      </c>
    </row>
    <row r="42" spans="2:17" ht="305.25" customHeight="1">
      <c r="B42" s="653" t="s">
        <v>199</v>
      </c>
      <c r="C42" s="32" t="s">
        <v>19</v>
      </c>
      <c r="D42" s="143" t="s">
        <v>200</v>
      </c>
      <c r="E42" s="144" t="s">
        <v>201</v>
      </c>
      <c r="F42" s="143" t="s">
        <v>202</v>
      </c>
      <c r="G42" s="145" t="s">
        <v>67</v>
      </c>
      <c r="H42" s="128" t="s">
        <v>203</v>
      </c>
      <c r="I42" s="51" t="s">
        <v>204</v>
      </c>
      <c r="J42" s="144" t="s">
        <v>205</v>
      </c>
      <c r="K42" s="146">
        <v>0.92</v>
      </c>
      <c r="L42" s="39" t="s">
        <v>206</v>
      </c>
      <c r="M42" s="147" t="s">
        <v>207</v>
      </c>
      <c r="N42" s="46" t="s">
        <v>208</v>
      </c>
      <c r="O42" s="8"/>
      <c r="P42" s="49"/>
      <c r="Q42" s="47"/>
    </row>
    <row r="43" spans="2:17" ht="275.25" customHeight="1">
      <c r="B43" s="653"/>
      <c r="C43" s="32" t="s">
        <v>209</v>
      </c>
      <c r="D43" s="143" t="s">
        <v>210</v>
      </c>
      <c r="E43" s="148" t="s">
        <v>211</v>
      </c>
      <c r="F43" s="149" t="s">
        <v>212</v>
      </c>
      <c r="G43" s="150" t="s">
        <v>213</v>
      </c>
      <c r="H43" s="151" t="s">
        <v>214</v>
      </c>
      <c r="I43" s="152" t="s">
        <v>215</v>
      </c>
      <c r="J43" s="152" t="s">
        <v>216</v>
      </c>
      <c r="K43" s="153">
        <v>1</v>
      </c>
      <c r="L43" s="154" t="s">
        <v>217</v>
      </c>
      <c r="M43" s="134" t="s">
        <v>218</v>
      </c>
      <c r="N43" s="46" t="s">
        <v>208</v>
      </c>
      <c r="O43" s="8"/>
      <c r="P43" s="49"/>
      <c r="Q43" s="47"/>
    </row>
    <row r="44" spans="2:17" ht="217.5" customHeight="1">
      <c r="B44" s="653"/>
      <c r="C44" s="32" t="s">
        <v>219</v>
      </c>
      <c r="D44" s="149" t="s">
        <v>220</v>
      </c>
      <c r="E44" s="148" t="s">
        <v>221</v>
      </c>
      <c r="F44" s="149" t="s">
        <v>212</v>
      </c>
      <c r="G44" s="150" t="s">
        <v>213</v>
      </c>
      <c r="H44" s="151"/>
      <c r="I44" s="152"/>
      <c r="J44" s="152"/>
      <c r="K44" s="153">
        <v>1</v>
      </c>
      <c r="L44" s="154" t="s">
        <v>222</v>
      </c>
      <c r="M44" s="134" t="s">
        <v>223</v>
      </c>
      <c r="N44" s="46" t="s">
        <v>208</v>
      </c>
      <c r="O44" s="8"/>
      <c r="P44" s="49"/>
      <c r="Q44" s="47"/>
    </row>
    <row r="45" spans="2:17" ht="168" customHeight="1">
      <c r="B45" s="653"/>
      <c r="C45" s="32" t="s">
        <v>224</v>
      </c>
      <c r="D45" s="149" t="s">
        <v>225</v>
      </c>
      <c r="E45" s="144" t="s">
        <v>226</v>
      </c>
      <c r="F45" s="143" t="s">
        <v>227</v>
      </c>
      <c r="G45" s="150">
        <v>44196</v>
      </c>
      <c r="H45" s="155">
        <v>0.36499999999999999</v>
      </c>
      <c r="I45" s="152" t="s">
        <v>228</v>
      </c>
      <c r="J45" s="152" t="s">
        <v>229</v>
      </c>
      <c r="K45" s="156">
        <v>1</v>
      </c>
      <c r="L45" s="140" t="s">
        <v>230</v>
      </c>
      <c r="M45" s="140" t="s">
        <v>231</v>
      </c>
      <c r="N45" s="40" t="s">
        <v>232</v>
      </c>
      <c r="O45" s="8"/>
      <c r="P45" s="49"/>
      <c r="Q45" s="47"/>
    </row>
    <row r="46" spans="2:17" ht="114">
      <c r="B46" s="653"/>
      <c r="C46" s="32" t="s">
        <v>233</v>
      </c>
      <c r="D46" s="31" t="s">
        <v>234</v>
      </c>
      <c r="E46" s="144" t="s">
        <v>235</v>
      </c>
      <c r="F46" s="143" t="s">
        <v>236</v>
      </c>
      <c r="G46" s="150">
        <v>43889</v>
      </c>
      <c r="H46" s="157">
        <v>1</v>
      </c>
      <c r="I46" s="51" t="s">
        <v>237</v>
      </c>
      <c r="J46" s="51" t="s">
        <v>238</v>
      </c>
      <c r="K46" s="156">
        <v>1</v>
      </c>
      <c r="L46" s="158"/>
      <c r="M46" s="158" t="s">
        <v>239</v>
      </c>
      <c r="N46" s="159" t="s">
        <v>240</v>
      </c>
      <c r="O46" s="8"/>
      <c r="P46" s="49"/>
      <c r="Q46" s="47"/>
    </row>
    <row r="47" spans="2:17" ht="142.5">
      <c r="B47" s="653"/>
      <c r="C47" s="32" t="s">
        <v>241</v>
      </c>
      <c r="D47" s="143" t="s">
        <v>242</v>
      </c>
      <c r="E47" s="144" t="s">
        <v>243</v>
      </c>
      <c r="F47" s="143" t="s">
        <v>236</v>
      </c>
      <c r="G47" s="150">
        <v>43905</v>
      </c>
      <c r="H47" s="157">
        <v>1</v>
      </c>
      <c r="I47" s="51" t="s">
        <v>244</v>
      </c>
      <c r="J47" s="51" t="s">
        <v>245</v>
      </c>
      <c r="K47" s="156">
        <v>1</v>
      </c>
      <c r="L47" s="158"/>
      <c r="M47" s="158" t="s">
        <v>239</v>
      </c>
      <c r="N47" s="159" t="s">
        <v>240</v>
      </c>
      <c r="O47" s="8"/>
      <c r="P47" s="49" t="s">
        <v>246</v>
      </c>
      <c r="Q47" s="47"/>
    </row>
    <row r="48" spans="2:17" ht="171">
      <c r="B48" s="653" t="s">
        <v>247</v>
      </c>
      <c r="C48" s="32" t="s">
        <v>28</v>
      </c>
      <c r="D48" s="126" t="s">
        <v>248</v>
      </c>
      <c r="E48" s="126" t="s">
        <v>249</v>
      </c>
      <c r="F48" s="126" t="s">
        <v>250</v>
      </c>
      <c r="G48" s="138" t="s">
        <v>251</v>
      </c>
      <c r="H48" s="36">
        <v>0.33</v>
      </c>
      <c r="I48" s="135" t="s">
        <v>252</v>
      </c>
      <c r="J48" s="135" t="s">
        <v>253</v>
      </c>
      <c r="K48" s="156">
        <v>1</v>
      </c>
      <c r="L48" s="140" t="s">
        <v>254</v>
      </c>
      <c r="M48" s="56" t="s">
        <v>255</v>
      </c>
      <c r="N48" s="142" t="s">
        <v>156</v>
      </c>
      <c r="O48" s="160"/>
      <c r="P48" s="41"/>
      <c r="Q48" s="47"/>
    </row>
    <row r="49" spans="2:17" ht="126" customHeight="1">
      <c r="B49" s="653"/>
      <c r="C49" s="32" t="s">
        <v>36</v>
      </c>
      <c r="D49" s="161" t="s">
        <v>256</v>
      </c>
      <c r="E49" s="161" t="s">
        <v>257</v>
      </c>
      <c r="F49" s="161" t="s">
        <v>258</v>
      </c>
      <c r="G49" s="150">
        <v>44165</v>
      </c>
      <c r="H49" s="157">
        <v>0.32</v>
      </c>
      <c r="I49" s="51" t="s">
        <v>259</v>
      </c>
      <c r="J49" s="51" t="s">
        <v>260</v>
      </c>
      <c r="K49" s="103">
        <v>1</v>
      </c>
      <c r="L49" s="162"/>
      <c r="M49" s="163" t="s">
        <v>261</v>
      </c>
      <c r="N49" s="142" t="s">
        <v>156</v>
      </c>
      <c r="O49" s="8"/>
      <c r="P49" s="41"/>
      <c r="Q49" s="164"/>
    </row>
    <row r="50" spans="2:17" ht="187.5" customHeight="1">
      <c r="B50" s="653"/>
      <c r="C50" s="32" t="s">
        <v>262</v>
      </c>
      <c r="D50" s="161" t="s">
        <v>263</v>
      </c>
      <c r="E50" s="161" t="s">
        <v>264</v>
      </c>
      <c r="F50" s="161" t="s">
        <v>120</v>
      </c>
      <c r="G50" s="150" t="s">
        <v>265</v>
      </c>
      <c r="H50" s="165">
        <v>0.25</v>
      </c>
      <c r="I50" s="51" t="s">
        <v>266</v>
      </c>
      <c r="J50" s="51" t="s">
        <v>267</v>
      </c>
      <c r="K50" s="103">
        <v>1</v>
      </c>
      <c r="L50" s="166" t="s">
        <v>268</v>
      </c>
      <c r="M50" s="167" t="s">
        <v>269</v>
      </c>
      <c r="N50" s="142" t="s">
        <v>156</v>
      </c>
      <c r="O50" s="8"/>
      <c r="P50" s="49"/>
      <c r="Q50" s="47"/>
    </row>
    <row r="51" spans="2:17" ht="91.5" customHeight="1">
      <c r="B51" s="653" t="s">
        <v>270</v>
      </c>
      <c r="C51" s="32" t="s">
        <v>45</v>
      </c>
      <c r="D51" s="161" t="s">
        <v>271</v>
      </c>
      <c r="E51" s="144" t="s">
        <v>272</v>
      </c>
      <c r="F51" s="161" t="s">
        <v>273</v>
      </c>
      <c r="G51" s="150">
        <v>44165</v>
      </c>
      <c r="H51" s="54">
        <v>0.15</v>
      </c>
      <c r="I51" s="51" t="s">
        <v>274</v>
      </c>
      <c r="J51" s="51" t="s">
        <v>275</v>
      </c>
      <c r="K51" s="168">
        <v>1</v>
      </c>
      <c r="L51" s="39" t="s">
        <v>276</v>
      </c>
      <c r="M51" s="39" t="s">
        <v>277</v>
      </c>
      <c r="N51" s="46" t="s">
        <v>278</v>
      </c>
      <c r="O51" s="8"/>
      <c r="P51" s="49"/>
      <c r="Q51" s="47"/>
    </row>
    <row r="52" spans="2:17" ht="72">
      <c r="B52" s="653"/>
      <c r="C52" s="169" t="s">
        <v>279</v>
      </c>
      <c r="D52" s="161" t="s">
        <v>280</v>
      </c>
      <c r="E52" s="144" t="s">
        <v>281</v>
      </c>
      <c r="F52" s="161" t="s">
        <v>282</v>
      </c>
      <c r="G52" s="150">
        <v>44165</v>
      </c>
      <c r="H52" s="170">
        <v>0.36499999999999999</v>
      </c>
      <c r="I52" s="56" t="s">
        <v>228</v>
      </c>
      <c r="J52" s="56" t="s">
        <v>283</v>
      </c>
      <c r="K52" s="171">
        <v>1</v>
      </c>
      <c r="L52" s="56" t="s">
        <v>284</v>
      </c>
      <c r="M52" s="163" t="s">
        <v>285</v>
      </c>
      <c r="N52" s="40" t="s">
        <v>286</v>
      </c>
      <c r="O52" s="8"/>
      <c r="P52" s="49"/>
      <c r="Q52" s="47"/>
    </row>
    <row r="53" spans="2:17" ht="191.25" customHeight="1">
      <c r="B53" s="653" t="s">
        <v>287</v>
      </c>
      <c r="C53" s="32" t="s">
        <v>63</v>
      </c>
      <c r="D53" s="161" t="s">
        <v>288</v>
      </c>
      <c r="E53" s="161" t="s">
        <v>289</v>
      </c>
      <c r="F53" s="143" t="s">
        <v>290</v>
      </c>
      <c r="G53" s="150">
        <v>44165</v>
      </c>
      <c r="H53" s="128">
        <v>0</v>
      </c>
      <c r="I53" s="51"/>
      <c r="J53" s="51" t="s">
        <v>291</v>
      </c>
      <c r="K53" s="121">
        <v>0.96</v>
      </c>
      <c r="L53" s="39" t="s">
        <v>292</v>
      </c>
      <c r="M53" s="39" t="s">
        <v>293</v>
      </c>
      <c r="N53" s="46" t="s">
        <v>294</v>
      </c>
      <c r="O53" s="8"/>
      <c r="P53" s="41"/>
      <c r="Q53" s="47"/>
    </row>
    <row r="54" spans="2:17" ht="200.25" customHeight="1">
      <c r="B54" s="653"/>
      <c r="C54" s="32" t="s">
        <v>136</v>
      </c>
      <c r="D54" s="161" t="s">
        <v>295</v>
      </c>
      <c r="E54" s="148" t="s">
        <v>296</v>
      </c>
      <c r="F54" s="161" t="s">
        <v>159</v>
      </c>
      <c r="G54" s="150">
        <v>44165</v>
      </c>
      <c r="H54" s="128">
        <v>0.05</v>
      </c>
      <c r="I54" s="51" t="s">
        <v>297</v>
      </c>
      <c r="J54" s="51" t="s">
        <v>298</v>
      </c>
      <c r="K54" s="172">
        <v>1</v>
      </c>
      <c r="L54" s="133" t="s">
        <v>299</v>
      </c>
      <c r="M54" s="134" t="s">
        <v>300</v>
      </c>
      <c r="N54" s="46" t="s">
        <v>301</v>
      </c>
      <c r="O54" s="8"/>
      <c r="P54" s="41"/>
      <c r="Q54" s="47"/>
    </row>
    <row r="55" spans="2:17" ht="269.25" customHeight="1">
      <c r="B55" s="31" t="s">
        <v>302</v>
      </c>
      <c r="C55" s="32" t="s">
        <v>74</v>
      </c>
      <c r="D55" s="161" t="s">
        <v>303</v>
      </c>
      <c r="E55" s="161" t="s">
        <v>304</v>
      </c>
      <c r="F55" s="161" t="s">
        <v>305</v>
      </c>
      <c r="G55" s="173" t="s">
        <v>306</v>
      </c>
      <c r="H55" s="36">
        <v>0.1</v>
      </c>
      <c r="I55" s="51" t="s">
        <v>307</v>
      </c>
      <c r="J55" s="51" t="s">
        <v>308</v>
      </c>
      <c r="K55" s="38">
        <v>1</v>
      </c>
      <c r="L55" s="133" t="s">
        <v>309</v>
      </c>
      <c r="M55" s="39" t="s">
        <v>310</v>
      </c>
      <c r="N55" s="40" t="s">
        <v>311</v>
      </c>
      <c r="O55" s="8"/>
      <c r="P55" s="49"/>
      <c r="Q55" s="47"/>
    </row>
    <row r="56" spans="2:17" s="177" customFormat="1" ht="68.25" customHeight="1">
      <c r="B56" s="666" t="s">
        <v>312</v>
      </c>
      <c r="C56" s="666"/>
      <c r="D56" s="666"/>
      <c r="E56" s="666"/>
      <c r="F56" s="666"/>
      <c r="G56" s="666"/>
      <c r="H56" s="666"/>
      <c r="I56" s="666"/>
      <c r="J56" s="666"/>
      <c r="K56" s="666"/>
      <c r="L56" s="666"/>
      <c r="M56" s="666"/>
      <c r="N56" s="667"/>
      <c r="O56" s="174"/>
      <c r="P56" s="175"/>
      <c r="Q56" s="176"/>
    </row>
    <row r="57" spans="2:17" ht="60" customHeight="1">
      <c r="B57" s="635" t="s">
        <v>90</v>
      </c>
      <c r="C57" s="625" t="s">
        <v>7</v>
      </c>
      <c r="D57" s="625"/>
      <c r="E57" s="635" t="s">
        <v>8</v>
      </c>
      <c r="F57" s="635" t="s">
        <v>9</v>
      </c>
      <c r="G57" s="669" t="s">
        <v>10</v>
      </c>
      <c r="H57" s="670" t="s">
        <v>3</v>
      </c>
      <c r="I57" s="671"/>
      <c r="J57" s="671"/>
      <c r="K57" s="670" t="s">
        <v>4</v>
      </c>
      <c r="L57" s="671"/>
      <c r="M57" s="671"/>
      <c r="N57" s="668"/>
      <c r="O57" s="8"/>
      <c r="P57" s="49"/>
      <c r="Q57" s="47"/>
    </row>
    <row r="58" spans="2:17" ht="72.75" customHeight="1">
      <c r="B58" s="635"/>
      <c r="C58" s="625"/>
      <c r="D58" s="625"/>
      <c r="E58" s="635"/>
      <c r="F58" s="635"/>
      <c r="G58" s="669"/>
      <c r="H58" s="25" t="s">
        <v>11</v>
      </c>
      <c r="I58" s="26" t="s">
        <v>12</v>
      </c>
      <c r="J58" s="26" t="s">
        <v>13</v>
      </c>
      <c r="K58" s="25" t="s">
        <v>11</v>
      </c>
      <c r="L58" s="26" t="s">
        <v>12</v>
      </c>
      <c r="M58" s="26" t="s">
        <v>13</v>
      </c>
      <c r="N58" s="25" t="s">
        <v>15</v>
      </c>
      <c r="O58" s="27"/>
      <c r="P58" s="68" t="s">
        <v>16</v>
      </c>
      <c r="Q58" s="69" t="s">
        <v>17</v>
      </c>
    </row>
    <row r="59" spans="2:17" ht="171">
      <c r="B59" s="650" t="s">
        <v>313</v>
      </c>
      <c r="C59" s="178" t="s">
        <v>19</v>
      </c>
      <c r="D59" s="51" t="s">
        <v>314</v>
      </c>
      <c r="E59" s="51" t="s">
        <v>315</v>
      </c>
      <c r="F59" s="152" t="s">
        <v>212</v>
      </c>
      <c r="G59" s="179">
        <v>44165</v>
      </c>
      <c r="H59" s="36">
        <v>0</v>
      </c>
      <c r="I59" s="10"/>
      <c r="J59" s="51" t="s">
        <v>316</v>
      </c>
      <c r="K59" s="180">
        <v>1</v>
      </c>
      <c r="L59" s="133" t="s">
        <v>317</v>
      </c>
      <c r="M59" s="56" t="s">
        <v>318</v>
      </c>
      <c r="N59" s="46" t="s">
        <v>319</v>
      </c>
      <c r="O59" s="8"/>
      <c r="P59" s="49"/>
      <c r="Q59" s="47"/>
    </row>
    <row r="60" spans="2:17" ht="134.25" customHeight="1">
      <c r="B60" s="650"/>
      <c r="C60" s="178" t="s">
        <v>101</v>
      </c>
      <c r="D60" s="51" t="s">
        <v>320</v>
      </c>
      <c r="E60" s="51" t="s">
        <v>321</v>
      </c>
      <c r="F60" s="152" t="s">
        <v>212</v>
      </c>
      <c r="G60" s="179">
        <v>44165</v>
      </c>
      <c r="H60" s="128">
        <v>0.1</v>
      </c>
      <c r="I60" s="51" t="s">
        <v>322</v>
      </c>
      <c r="J60" s="51" t="s">
        <v>323</v>
      </c>
      <c r="K60" s="180">
        <v>1</v>
      </c>
      <c r="L60" s="133" t="s">
        <v>324</v>
      </c>
      <c r="M60" s="56" t="s">
        <v>325</v>
      </c>
      <c r="N60" s="46" t="s">
        <v>326</v>
      </c>
      <c r="O60" s="8"/>
      <c r="P60" s="181"/>
      <c r="Q60" s="47"/>
    </row>
    <row r="61" spans="2:17" ht="185.25">
      <c r="B61" s="650"/>
      <c r="C61" s="178" t="s">
        <v>327</v>
      </c>
      <c r="D61" s="79" t="s">
        <v>328</v>
      </c>
      <c r="E61" s="79" t="s">
        <v>329</v>
      </c>
      <c r="F61" s="89" t="s">
        <v>330</v>
      </c>
      <c r="G61" s="182">
        <v>44009</v>
      </c>
      <c r="H61" s="128">
        <v>0.06</v>
      </c>
      <c r="I61" s="51" t="s">
        <v>331</v>
      </c>
      <c r="J61" s="51" t="s">
        <v>332</v>
      </c>
      <c r="K61" s="180">
        <v>1</v>
      </c>
      <c r="L61" s="56" t="s">
        <v>333</v>
      </c>
      <c r="M61" s="56" t="s">
        <v>334</v>
      </c>
      <c r="N61" s="46" t="s">
        <v>319</v>
      </c>
      <c r="O61" s="8"/>
      <c r="P61" s="49"/>
      <c r="Q61" s="47"/>
    </row>
    <row r="62" spans="2:17" ht="250.5" customHeight="1">
      <c r="B62" s="650"/>
      <c r="C62" s="137" t="s">
        <v>224</v>
      </c>
      <c r="D62" s="79" t="s">
        <v>335</v>
      </c>
      <c r="E62" s="130" t="s">
        <v>336</v>
      </c>
      <c r="F62" s="126" t="s">
        <v>159</v>
      </c>
      <c r="G62" s="97" t="s">
        <v>56</v>
      </c>
      <c r="H62" s="97" t="s">
        <v>337</v>
      </c>
      <c r="I62" s="51" t="s">
        <v>338</v>
      </c>
      <c r="J62" s="51" t="s">
        <v>339</v>
      </c>
      <c r="K62" s="132">
        <v>1</v>
      </c>
      <c r="L62" s="133" t="s">
        <v>340</v>
      </c>
      <c r="M62" s="56" t="s">
        <v>341</v>
      </c>
      <c r="N62" s="46" t="s">
        <v>342</v>
      </c>
      <c r="O62" s="8"/>
      <c r="P62" s="49"/>
      <c r="Q62" s="47"/>
    </row>
  </sheetData>
  <sheetProtection algorithmName="SHA-512" hashValue="tbFWNZiFcCWCuYvXzPJ5VlRcnBm/oONfY0MgscHaAZpVvZ1grcxVADsomCO3figvEVgiN0IuydnzHyj588dXbg==" saltValue="jrsO3UMweiRLn/c4mII3bA==" spinCount="100000" sheet="1" objects="1" scenarios="1"/>
  <autoFilter ref="A19:Q62" xr:uid="{6173B3DA-26EC-4DA7-84F9-F62575546824}">
    <filterColumn colId="2" showButton="0"/>
    <filterColumn colId="7" showButton="0"/>
    <filterColumn colId="8" showButton="0"/>
    <filterColumn colId="10" showButton="0"/>
    <filterColumn colId="11" showButton="0"/>
  </autoFilter>
  <mergeCells count="69">
    <mergeCell ref="B59:B62"/>
    <mergeCell ref="B51:B52"/>
    <mergeCell ref="B53:B54"/>
    <mergeCell ref="B56:M56"/>
    <mergeCell ref="N56:N57"/>
    <mergeCell ref="B57:B58"/>
    <mergeCell ref="C57:D58"/>
    <mergeCell ref="E57:E58"/>
    <mergeCell ref="F57:F58"/>
    <mergeCell ref="G57:G58"/>
    <mergeCell ref="H57:J57"/>
    <mergeCell ref="K57:M57"/>
    <mergeCell ref="B48:B50"/>
    <mergeCell ref="L34:L36"/>
    <mergeCell ref="M34:M36"/>
    <mergeCell ref="N34:N36"/>
    <mergeCell ref="P34:P36"/>
    <mergeCell ref="F40:F41"/>
    <mergeCell ref="G40:G41"/>
    <mergeCell ref="H40:J40"/>
    <mergeCell ref="K40:M40"/>
    <mergeCell ref="B42:B47"/>
    <mergeCell ref="B39:M39"/>
    <mergeCell ref="N39:N40"/>
    <mergeCell ref="B40:B41"/>
    <mergeCell ref="C40:D41"/>
    <mergeCell ref="E40:E41"/>
    <mergeCell ref="F34:F36"/>
    <mergeCell ref="G34:G36"/>
    <mergeCell ref="H34:H35"/>
    <mergeCell ref="K34:K36"/>
    <mergeCell ref="Q34:Q36"/>
    <mergeCell ref="B31:B32"/>
    <mergeCell ref="B34:B36"/>
    <mergeCell ref="C34:C36"/>
    <mergeCell ref="D34:D36"/>
    <mergeCell ref="E34:E36"/>
    <mergeCell ref="B21:B22"/>
    <mergeCell ref="B25:B27"/>
    <mergeCell ref="B28:M28"/>
    <mergeCell ref="N28:N29"/>
    <mergeCell ref="B29:B30"/>
    <mergeCell ref="C29:D30"/>
    <mergeCell ref="E29:E30"/>
    <mergeCell ref="F29:F30"/>
    <mergeCell ref="G29:G30"/>
    <mergeCell ref="H29:J29"/>
    <mergeCell ref="K29:M29"/>
    <mergeCell ref="B18:M18"/>
    <mergeCell ref="N18:N19"/>
    <mergeCell ref="B19:B20"/>
    <mergeCell ref="C19:D20"/>
    <mergeCell ref="E19:E20"/>
    <mergeCell ref="F19:F20"/>
    <mergeCell ref="G19:G20"/>
    <mergeCell ref="H19:J19"/>
    <mergeCell ref="K19:M19"/>
    <mergeCell ref="C16:D16"/>
    <mergeCell ref="B2:C2"/>
    <mergeCell ref="D2:M2"/>
    <mergeCell ref="B3:G3"/>
    <mergeCell ref="B5:G5"/>
    <mergeCell ref="H5:J5"/>
    <mergeCell ref="K5:M5"/>
    <mergeCell ref="B6:M6"/>
    <mergeCell ref="C7:D7"/>
    <mergeCell ref="B9:B10"/>
    <mergeCell ref="B11:B12"/>
    <mergeCell ref="B15:M15"/>
  </mergeCells>
  <hyperlinks>
    <hyperlink ref="L55" r:id="rId1" location="/files/General?threadId=19%3A5f3c73c045344ab8ae8f057818222a88%40thread.tacv2&amp;ctx=channel&amp;context=III%2520CUATRIMESTRE&amp;rootfolder=%252Fsites%252FSEGUIMIENTOPAAC2020%252FShared%2520Documents%252FGeneral%252FComponente%25205%2520Transparencia%2520y%2520Acceso%2520de%2520la%2520Informaci%25C3%25B3n%252F5.1%2520SG%252FIII%2520CUATRIMESTRE" display="https://teams.microsoft.com/_#/files/General?threadId=19%3A5f3c73c045344ab8ae8f057818222a88%40thread.tacv2&amp;ctx=channel&amp;context=III%2520CUATRIMESTRE&amp;rootfolder=%252Fsites%252FSEGUIMIENTOPAAC2020%252FShared%2520Documents%252FGeneral%252FComponente%25205%2520Transparencia%2520y%2520Acceso%2520de%2520la%2520Informaci%25C3%25B3n%252F5.1%2520SG%252FIII%2520CUATRIMESTRE" xr:uid="{650F69AB-D829-45C8-8759-29817E80764B}"/>
    <hyperlink ref="L54" r:id="rId2" location="/files/General?threadId=19%3A5f3c73c045344ab8ae8f057818222a88%40thread.tacv2&amp;ctx=channel&amp;context=III%2520CUATRIMESTRE&amp;rootfolder=%252Fsites%252FSEGUIMIENTOPAAC2020%252FShared%2520Documents%252FGeneral%252FComponente%25205%2520Transparencia%2520y%2520Acceso%2520de%2520la%2520Informaci%25C3%25B3n%252F4.2%2520DTH%252FIII%2520CUATRIMESTRE" display="https://teams.microsoft.com/_#/files/General?threadId=19%3A5f3c73c045344ab8ae8f057818222a88%40thread.tacv2&amp;ctx=channel&amp;context=III%2520CUATRIMESTRE&amp;rootfolder=%252Fsites%252FSEGUIMIENTOPAAC2020%252FShared%2520Documents%252FGeneral%252FComponente%25205%2520Transparencia%2520y%2520Acceso%2520de%2520la%2520Informaci%25C3%25B3n%252F4.2%2520DTH%252FIII%2520CUATRIMESTRE" xr:uid="{7C265C08-FEC3-49CB-BEA2-23D85A1DF32D}"/>
    <hyperlink ref="L43" r:id="rId3" location="/files/General?threadId=19%3A5f3c73c045344ab8ae8f057818222a88%40thread.tacv2&amp;ctx=channel&amp;context=III%2520CUATRIMESTRE&amp;rootfolder=%252Fsites%252FSEGUIMIENTOPAAC2020%252FShared%2520Documents%252FGeneral%252FComponente%25205%2520Transparencia%2520y%2520Acceso%2520de%2520la%2520Informaci%25C3%25B3n%252F1.2%2520DTH%252FIII%2520CUATRIMESTRE" display="https://teams.microsoft.com/_#/files/General?threadId=19%3A5f3c73c045344ab8ae8f057818222a88%40thread.tacv2&amp;ctx=channel&amp;context=III%2520CUATRIMESTRE&amp;rootfolder=%252Fsites%252FSEGUIMIENTOPAAC2020%252FShared%2520Documents%252FGeneral%252FComponente%25205%2520Transparencia%2520y%2520Acceso%2520de%2520la%2520Informaci%25C3%25B3n%252F1.2%2520DTH%252FIII%2520CUATRIMESTRE" xr:uid="{3FE945CF-4910-4DCB-BCD0-628EDEBCD378}"/>
  </hyperlinks>
  <printOptions horizontalCentered="1"/>
  <pageMargins left="0.11811023622047245" right="0.11811023622047245" top="0.55118110236220474" bottom="0.35433070866141736" header="0.31496062992125984" footer="0.31496062992125984"/>
  <pageSetup paperSize="132" orientation="landscape" r:id="rId4"/>
  <headerFooter>
    <oddHeader>&amp;L&amp;G</oddHeader>
    <oddFooter>&amp;RPágina &amp;P de  &amp;N</oddFooter>
  </headerFooter>
  <drawing r:id="rId5"/>
  <legacy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4354D-8FAB-4416-B9DB-D66AFB5CF314}">
  <dimension ref="A1:G68"/>
  <sheetViews>
    <sheetView topLeftCell="A53" zoomScale="70" zoomScaleNormal="70" zoomScalePageLayoutView="85" workbookViewId="0">
      <selection activeCell="D59" sqref="D59"/>
    </sheetView>
  </sheetViews>
  <sheetFormatPr baseColWidth="10" defaultColWidth="11.42578125" defaultRowHeight="12.75"/>
  <cols>
    <col min="1" max="1" width="4.28515625" style="1" customWidth="1"/>
    <col min="2" max="2" width="39.28515625" style="2" customWidth="1"/>
    <col min="3" max="3" width="10.28515625" style="1" customWidth="1"/>
    <col min="4" max="4" width="57.7109375" style="1" customWidth="1"/>
    <col min="5" max="5" width="49.85546875" style="3" customWidth="1"/>
    <col min="6" max="6" width="39.28515625" style="3" customWidth="1"/>
    <col min="7" max="7" width="39.28515625" style="4" customWidth="1"/>
    <col min="8" max="16384" width="11.42578125" style="1"/>
  </cols>
  <sheetData>
    <row r="1" spans="1:7" ht="5.0999999999999996" customHeight="1"/>
    <row r="2" spans="1:7" ht="86.25" customHeight="1">
      <c r="B2" s="614"/>
      <c r="C2" s="614"/>
      <c r="D2" s="615" t="s">
        <v>591</v>
      </c>
      <c r="E2" s="615"/>
      <c r="F2" s="615"/>
      <c r="G2" s="615"/>
    </row>
    <row r="3" spans="1:7" ht="18" customHeight="1">
      <c r="A3" s="2"/>
      <c r="B3" s="617" t="s">
        <v>1</v>
      </c>
      <c r="C3" s="617"/>
      <c r="D3" s="618"/>
      <c r="E3" s="618"/>
      <c r="F3" s="618"/>
      <c r="G3" s="618"/>
    </row>
    <row r="4" spans="1:7" ht="3.75" customHeight="1">
      <c r="B4" s="10"/>
      <c r="C4" s="8"/>
      <c r="D4" s="8"/>
      <c r="E4" s="11"/>
      <c r="F4" s="11"/>
      <c r="G4" s="12"/>
    </row>
    <row r="5" spans="1:7" s="13" customFormat="1" ht="57" customHeight="1">
      <c r="B5" s="672" t="s">
        <v>343</v>
      </c>
      <c r="C5" s="672"/>
      <c r="D5" s="672"/>
      <c r="E5" s="672"/>
      <c r="F5" s="672"/>
      <c r="G5" s="672"/>
    </row>
    <row r="6" spans="1:7" s="17" customFormat="1" ht="60" customHeight="1">
      <c r="B6" s="623" t="s">
        <v>344</v>
      </c>
      <c r="C6" s="623"/>
      <c r="D6" s="623"/>
      <c r="E6" s="623"/>
      <c r="F6" s="623"/>
      <c r="G6" s="623"/>
    </row>
    <row r="7" spans="1:7" s="30" customFormat="1" ht="18">
      <c r="A7" s="21"/>
      <c r="B7" s="22" t="s">
        <v>6</v>
      </c>
      <c r="C7" s="625" t="s">
        <v>7</v>
      </c>
      <c r="D7" s="625"/>
      <c r="E7" s="23" t="s">
        <v>8</v>
      </c>
      <c r="F7" s="23" t="s">
        <v>9</v>
      </c>
      <c r="G7" s="24" t="s">
        <v>10</v>
      </c>
    </row>
    <row r="8" spans="1:7" ht="75.75" customHeight="1" thickBot="1">
      <c r="B8" s="183" t="s">
        <v>18</v>
      </c>
      <c r="C8" s="286" t="s">
        <v>477</v>
      </c>
      <c r="D8" s="287" t="s">
        <v>480</v>
      </c>
      <c r="E8" s="287" t="s">
        <v>481</v>
      </c>
      <c r="F8" s="285" t="s">
        <v>55</v>
      </c>
      <c r="G8" s="288">
        <v>44439</v>
      </c>
    </row>
    <row r="9" spans="1:7" ht="75.75" customHeight="1" thickBot="1">
      <c r="B9" s="269" t="s">
        <v>27</v>
      </c>
      <c r="C9" s="289" t="s">
        <v>478</v>
      </c>
      <c r="D9" s="290" t="s">
        <v>482</v>
      </c>
      <c r="E9" s="290" t="s">
        <v>483</v>
      </c>
      <c r="F9" s="283" t="s">
        <v>39</v>
      </c>
      <c r="G9" s="288">
        <v>44560</v>
      </c>
    </row>
    <row r="10" spans="1:7" ht="75.75" customHeight="1">
      <c r="B10" s="673" t="s">
        <v>44</v>
      </c>
      <c r="C10" s="292" t="s">
        <v>474</v>
      </c>
      <c r="D10" s="296" t="s">
        <v>484</v>
      </c>
      <c r="E10" s="297" t="s">
        <v>485</v>
      </c>
      <c r="F10" s="284" t="s">
        <v>39</v>
      </c>
      <c r="G10" s="294">
        <v>44560</v>
      </c>
    </row>
    <row r="11" spans="1:7" ht="75.75" customHeight="1" thickBot="1">
      <c r="B11" s="674"/>
      <c r="C11" s="292" t="s">
        <v>475</v>
      </c>
      <c r="D11" s="293" t="s">
        <v>486</v>
      </c>
      <c r="E11" s="293" t="s">
        <v>487</v>
      </c>
      <c r="F11" s="310" t="s">
        <v>55</v>
      </c>
      <c r="G11" s="294" t="s">
        <v>67</v>
      </c>
    </row>
    <row r="12" spans="1:7" ht="75.75" customHeight="1" thickBot="1">
      <c r="B12" s="186" t="s">
        <v>345</v>
      </c>
      <c r="C12" s="295" t="s">
        <v>476</v>
      </c>
      <c r="D12" s="297" t="s">
        <v>488</v>
      </c>
      <c r="E12" s="293" t="s">
        <v>489</v>
      </c>
      <c r="F12" s="284" t="s">
        <v>66</v>
      </c>
      <c r="G12" s="294" t="s">
        <v>67</v>
      </c>
    </row>
    <row r="13" spans="1:7" ht="75.75" customHeight="1" thickBot="1">
      <c r="B13" s="186" t="s">
        <v>73</v>
      </c>
      <c r="C13" s="187" t="s">
        <v>479</v>
      </c>
      <c r="D13" s="188" t="s">
        <v>75</v>
      </c>
      <c r="E13" s="188" t="s">
        <v>346</v>
      </c>
      <c r="F13" s="189" t="s">
        <v>77</v>
      </c>
      <c r="G13" s="190" t="s">
        <v>78</v>
      </c>
    </row>
    <row r="14" spans="1:7" s="73" customFormat="1" ht="44.25" customHeight="1">
      <c r="B14" s="675" t="s">
        <v>347</v>
      </c>
      <c r="C14" s="676"/>
      <c r="D14" s="676"/>
      <c r="E14" s="676"/>
      <c r="F14" s="676"/>
      <c r="G14" s="676"/>
    </row>
    <row r="15" spans="1:7" ht="58.5" customHeight="1">
      <c r="B15" s="680" t="s">
        <v>90</v>
      </c>
      <c r="C15" s="625" t="s">
        <v>7</v>
      </c>
      <c r="D15" s="625"/>
      <c r="E15" s="635" t="s">
        <v>8</v>
      </c>
      <c r="F15" s="635" t="s">
        <v>9</v>
      </c>
      <c r="G15" s="635" t="s">
        <v>10</v>
      </c>
    </row>
    <row r="16" spans="1:7" s="77" customFormat="1" ht="58.5" customHeight="1" thickBot="1">
      <c r="B16" s="681"/>
      <c r="C16" s="682"/>
      <c r="D16" s="682"/>
      <c r="E16" s="677"/>
      <c r="F16" s="677"/>
      <c r="G16" s="677"/>
    </row>
    <row r="17" spans="2:7" ht="79.5" customHeight="1" thickBot="1">
      <c r="B17" s="266" t="s">
        <v>93</v>
      </c>
      <c r="C17" s="191" t="s">
        <v>45</v>
      </c>
      <c r="D17" s="192" t="s">
        <v>348</v>
      </c>
      <c r="E17" s="192" t="s">
        <v>349</v>
      </c>
      <c r="F17" s="193" t="s">
        <v>350</v>
      </c>
      <c r="G17" s="194" t="s">
        <v>351</v>
      </c>
    </row>
    <row r="18" spans="2:7" ht="112.5" customHeight="1" thickBot="1">
      <c r="B18" s="678" t="s">
        <v>108</v>
      </c>
      <c r="C18" s="196" t="s">
        <v>352</v>
      </c>
      <c r="D18" s="197" t="s">
        <v>353</v>
      </c>
      <c r="E18" s="89" t="s">
        <v>354</v>
      </c>
      <c r="F18" s="198" t="s">
        <v>129</v>
      </c>
      <c r="G18" s="199" t="s">
        <v>355</v>
      </c>
    </row>
    <row r="19" spans="2:7" ht="79.5" customHeight="1" thickBot="1">
      <c r="B19" s="679"/>
      <c r="C19" s="196" t="s">
        <v>356</v>
      </c>
      <c r="D19" s="197" t="s">
        <v>589</v>
      </c>
      <c r="E19" s="200" t="s">
        <v>357</v>
      </c>
      <c r="F19" s="198" t="s">
        <v>129</v>
      </c>
      <c r="G19" s="199" t="s">
        <v>358</v>
      </c>
    </row>
    <row r="20" spans="2:7" ht="79.5" customHeight="1" thickBot="1">
      <c r="B20" s="679"/>
      <c r="C20" s="196" t="s">
        <v>359</v>
      </c>
      <c r="D20" s="197" t="s">
        <v>360</v>
      </c>
      <c r="E20" s="79" t="s">
        <v>471</v>
      </c>
      <c r="F20" s="198" t="s">
        <v>129</v>
      </c>
      <c r="G20" s="199" t="s">
        <v>358</v>
      </c>
    </row>
    <row r="21" spans="2:7" ht="136.5" customHeight="1" thickBot="1">
      <c r="B21" s="274" t="s">
        <v>117</v>
      </c>
      <c r="C21" s="275" t="s">
        <v>361</v>
      </c>
      <c r="D21" s="276" t="s">
        <v>362</v>
      </c>
      <c r="E21" s="276" t="s">
        <v>469</v>
      </c>
      <c r="F21" s="282" t="s">
        <v>470</v>
      </c>
      <c r="G21" s="277" t="s">
        <v>364</v>
      </c>
    </row>
    <row r="22" spans="2:7" ht="78.75" customHeight="1" thickBot="1">
      <c r="B22" s="683" t="s">
        <v>126</v>
      </c>
      <c r="C22" s="202" t="s">
        <v>365</v>
      </c>
      <c r="D22" s="197" t="s">
        <v>366</v>
      </c>
      <c r="E22" s="89" t="s">
        <v>590</v>
      </c>
      <c r="F22" s="198" t="s">
        <v>129</v>
      </c>
      <c r="G22" s="199" t="s">
        <v>355</v>
      </c>
    </row>
    <row r="23" spans="2:7" ht="78.75" customHeight="1" thickBot="1">
      <c r="B23" s="684"/>
      <c r="C23" s="202" t="s">
        <v>367</v>
      </c>
      <c r="D23" s="197" t="s">
        <v>137</v>
      </c>
      <c r="E23" s="79" t="s">
        <v>138</v>
      </c>
      <c r="F23" s="198" t="s">
        <v>129</v>
      </c>
      <c r="G23" s="199" t="s">
        <v>355</v>
      </c>
    </row>
    <row r="24" spans="2:7" ht="71.25" customHeight="1" thickBot="1">
      <c r="B24" s="685"/>
      <c r="C24" s="202" t="s">
        <v>368</v>
      </c>
      <c r="D24" s="204" t="s">
        <v>143</v>
      </c>
      <c r="E24" s="201" t="s">
        <v>369</v>
      </c>
      <c r="F24" s="205" t="s">
        <v>145</v>
      </c>
      <c r="G24" s="195" t="s">
        <v>370</v>
      </c>
    </row>
    <row r="25" spans="2:7" s="112" customFormat="1" ht="44.25" customHeight="1">
      <c r="B25" s="686" t="s">
        <v>371</v>
      </c>
      <c r="C25" s="686"/>
      <c r="D25" s="686"/>
      <c r="E25" s="686"/>
      <c r="F25" s="686"/>
      <c r="G25" s="686"/>
    </row>
    <row r="26" spans="2:7" s="116" customFormat="1" ht="43.5" customHeight="1">
      <c r="B26" s="635" t="s">
        <v>6</v>
      </c>
      <c r="C26" s="625" t="s">
        <v>7</v>
      </c>
      <c r="D26" s="625"/>
      <c r="E26" s="635" t="s">
        <v>8</v>
      </c>
      <c r="F26" s="635" t="s">
        <v>9</v>
      </c>
      <c r="G26" s="635" t="s">
        <v>10</v>
      </c>
    </row>
    <row r="27" spans="2:7" s="116" customFormat="1" ht="46.5" customHeight="1" thickBot="1">
      <c r="B27" s="689"/>
      <c r="C27" s="690"/>
      <c r="D27" s="690"/>
      <c r="E27" s="689"/>
      <c r="F27" s="689"/>
      <c r="G27" s="689"/>
    </row>
    <row r="28" spans="2:7" ht="57.75" thickBot="1">
      <c r="B28" s="270" t="s">
        <v>149</v>
      </c>
      <c r="C28" s="202" t="s">
        <v>372</v>
      </c>
      <c r="D28" s="206" t="s">
        <v>157</v>
      </c>
      <c r="E28" s="206" t="s">
        <v>349</v>
      </c>
      <c r="F28" s="207" t="s">
        <v>350</v>
      </c>
      <c r="G28" s="208" t="s">
        <v>373</v>
      </c>
    </row>
    <row r="29" spans="2:7" ht="120.75" customHeight="1">
      <c r="B29" s="687" t="s">
        <v>170</v>
      </c>
      <c r="C29" s="278" t="s">
        <v>374</v>
      </c>
      <c r="D29" s="279" t="s">
        <v>375</v>
      </c>
      <c r="E29" s="279" t="s">
        <v>467</v>
      </c>
      <c r="F29" s="267" t="s">
        <v>363</v>
      </c>
      <c r="G29" s="277" t="s">
        <v>376</v>
      </c>
    </row>
    <row r="30" spans="2:7" ht="105" customHeight="1">
      <c r="B30" s="688"/>
      <c r="C30" s="280" t="s">
        <v>377</v>
      </c>
      <c r="D30" s="281" t="s">
        <v>468</v>
      </c>
      <c r="E30" s="271" t="s">
        <v>472</v>
      </c>
      <c r="F30" s="349" t="s">
        <v>363</v>
      </c>
      <c r="G30" s="350" t="s">
        <v>378</v>
      </c>
    </row>
    <row r="31" spans="2:7" ht="38.25" hidden="1" customHeight="1">
      <c r="B31" s="210" t="s">
        <v>182</v>
      </c>
      <c r="C31" s="211" t="s">
        <v>379</v>
      </c>
      <c r="D31" s="212"/>
      <c r="E31" s="212"/>
      <c r="F31" s="351"/>
      <c r="G31" s="238"/>
    </row>
    <row r="32" spans="2:7" ht="68.25" customHeight="1" thickBot="1">
      <c r="B32" s="273" t="s">
        <v>380</v>
      </c>
      <c r="C32" s="213" t="s">
        <v>381</v>
      </c>
      <c r="D32" s="214" t="s">
        <v>191</v>
      </c>
      <c r="E32" s="214" t="s">
        <v>192</v>
      </c>
      <c r="F32" s="352" t="s">
        <v>152</v>
      </c>
      <c r="G32" s="353" t="s">
        <v>67</v>
      </c>
    </row>
    <row r="33" spans="2:7" ht="114.75" customHeight="1" thickBot="1">
      <c r="B33" s="210" t="s">
        <v>382</v>
      </c>
      <c r="C33" s="215" t="s">
        <v>383</v>
      </c>
      <c r="D33" s="216" t="s">
        <v>384</v>
      </c>
      <c r="E33" s="217" t="s">
        <v>76</v>
      </c>
      <c r="F33" s="218" t="s">
        <v>77</v>
      </c>
      <c r="G33" s="219" t="s">
        <v>306</v>
      </c>
    </row>
    <row r="34" spans="2:7" ht="64.5" customHeight="1">
      <c r="B34" s="639" t="s">
        <v>197</v>
      </c>
      <c r="C34" s="639"/>
      <c r="D34" s="639"/>
      <c r="E34" s="639"/>
      <c r="F34" s="639"/>
      <c r="G34" s="639"/>
    </row>
    <row r="35" spans="2:7" ht="54" customHeight="1">
      <c r="B35" s="635" t="s">
        <v>90</v>
      </c>
      <c r="C35" s="625" t="s">
        <v>7</v>
      </c>
      <c r="D35" s="625"/>
      <c r="E35" s="635" t="s">
        <v>8</v>
      </c>
      <c r="F35" s="635" t="s">
        <v>9</v>
      </c>
      <c r="G35" s="635" t="s">
        <v>10</v>
      </c>
    </row>
    <row r="36" spans="2:7" s="77" customFormat="1" ht="54" customHeight="1" thickBot="1">
      <c r="B36" s="689"/>
      <c r="C36" s="690"/>
      <c r="D36" s="690"/>
      <c r="E36" s="689"/>
      <c r="F36" s="689" t="s">
        <v>9</v>
      </c>
      <c r="G36" s="689" t="s">
        <v>10</v>
      </c>
    </row>
    <row r="37" spans="2:7" ht="96" customHeight="1">
      <c r="B37" s="691" t="s">
        <v>199</v>
      </c>
      <c r="C37" s="220" t="s">
        <v>385</v>
      </c>
      <c r="D37" s="221" t="s">
        <v>386</v>
      </c>
      <c r="E37" s="222" t="s">
        <v>387</v>
      </c>
      <c r="F37" s="223" t="s">
        <v>236</v>
      </c>
      <c r="G37" s="224" t="s">
        <v>388</v>
      </c>
    </row>
    <row r="38" spans="2:7" ht="96" customHeight="1" thickBot="1">
      <c r="B38" s="692"/>
      <c r="C38" s="32" t="s">
        <v>389</v>
      </c>
      <c r="D38" s="31" t="s">
        <v>390</v>
      </c>
      <c r="E38" s="144" t="s">
        <v>391</v>
      </c>
      <c r="F38" s="84" t="s">
        <v>392</v>
      </c>
      <c r="G38" s="225" t="s">
        <v>393</v>
      </c>
    </row>
    <row r="39" spans="2:7" ht="96" customHeight="1" thickBot="1">
      <c r="B39" s="692"/>
      <c r="C39" s="220" t="s">
        <v>394</v>
      </c>
      <c r="D39" s="31" t="s">
        <v>395</v>
      </c>
      <c r="E39" s="31" t="s">
        <v>396</v>
      </c>
      <c r="F39" s="84" t="s">
        <v>397</v>
      </c>
      <c r="G39" s="225" t="s">
        <v>393</v>
      </c>
    </row>
    <row r="40" spans="2:7" ht="96" customHeight="1">
      <c r="B40" s="692"/>
      <c r="C40" s="220" t="s">
        <v>398</v>
      </c>
      <c r="D40" s="94" t="s">
        <v>399</v>
      </c>
      <c r="E40" s="94" t="s">
        <v>349</v>
      </c>
      <c r="F40" s="227" t="s">
        <v>350</v>
      </c>
      <c r="G40" s="228" t="s">
        <v>400</v>
      </c>
    </row>
    <row r="41" spans="2:7" ht="96" customHeight="1" thickBot="1">
      <c r="B41" s="692"/>
      <c r="C41" s="32" t="s">
        <v>401</v>
      </c>
      <c r="D41" s="149" t="s">
        <v>402</v>
      </c>
      <c r="E41" s="230" t="s">
        <v>403</v>
      </c>
      <c r="F41" s="231" t="s">
        <v>282</v>
      </c>
      <c r="G41" s="232">
        <v>44561</v>
      </c>
    </row>
    <row r="42" spans="2:7" ht="96" customHeight="1">
      <c r="B42" s="692"/>
      <c r="C42" s="220" t="s">
        <v>404</v>
      </c>
      <c r="D42" s="149" t="s">
        <v>405</v>
      </c>
      <c r="E42" s="148" t="s">
        <v>406</v>
      </c>
      <c r="F42" s="231" t="s">
        <v>282</v>
      </c>
      <c r="G42" s="232">
        <v>44561</v>
      </c>
    </row>
    <row r="43" spans="2:7" ht="96" customHeight="1" thickBot="1">
      <c r="B43" s="692"/>
      <c r="C43" s="169" t="s">
        <v>407</v>
      </c>
      <c r="D43" s="272" t="s">
        <v>408</v>
      </c>
      <c r="E43" s="272" t="s">
        <v>473</v>
      </c>
      <c r="F43" s="268" t="s">
        <v>363</v>
      </c>
      <c r="G43" s="232">
        <v>44561</v>
      </c>
    </row>
    <row r="44" spans="2:7" ht="96" customHeight="1" thickBot="1">
      <c r="B44" s="692"/>
      <c r="C44" s="220" t="s">
        <v>409</v>
      </c>
      <c r="D44" s="31" t="s">
        <v>410</v>
      </c>
      <c r="E44" s="11" t="s">
        <v>411</v>
      </c>
      <c r="F44" s="233" t="s">
        <v>202</v>
      </c>
      <c r="G44" s="234" t="s">
        <v>78</v>
      </c>
    </row>
    <row r="45" spans="2:7" ht="96" customHeight="1">
      <c r="B45" s="691" t="s">
        <v>247</v>
      </c>
      <c r="C45" s="185" t="s">
        <v>412</v>
      </c>
      <c r="D45" s="236" t="s">
        <v>413</v>
      </c>
      <c r="E45" s="236" t="s">
        <v>414</v>
      </c>
      <c r="F45" s="237" t="s">
        <v>415</v>
      </c>
      <c r="G45" s="224" t="s">
        <v>416</v>
      </c>
    </row>
    <row r="46" spans="2:7" ht="96" customHeight="1">
      <c r="B46" s="692"/>
      <c r="C46" s="331" t="s">
        <v>417</v>
      </c>
      <c r="D46" s="332" t="s">
        <v>418</v>
      </c>
      <c r="E46" s="332" t="s">
        <v>419</v>
      </c>
      <c r="F46" s="333" t="s">
        <v>282</v>
      </c>
      <c r="G46" s="232">
        <v>44561</v>
      </c>
    </row>
    <row r="47" spans="2:7" ht="96" customHeight="1" thickBot="1">
      <c r="B47" s="692"/>
      <c r="C47" s="331" t="s">
        <v>420</v>
      </c>
      <c r="D47" s="334" t="s">
        <v>248</v>
      </c>
      <c r="E47" s="334" t="s">
        <v>249</v>
      </c>
      <c r="F47" s="335" t="s">
        <v>250</v>
      </c>
      <c r="G47" s="238" t="s">
        <v>251</v>
      </c>
    </row>
    <row r="48" spans="2:7" ht="96" customHeight="1">
      <c r="B48" s="691" t="s">
        <v>421</v>
      </c>
      <c r="C48" s="331" t="s">
        <v>422</v>
      </c>
      <c r="D48" s="336" t="s">
        <v>423</v>
      </c>
      <c r="E48" s="337" t="s">
        <v>424</v>
      </c>
      <c r="F48" s="338" t="s">
        <v>282</v>
      </c>
      <c r="G48" s="232">
        <v>44561</v>
      </c>
    </row>
    <row r="49" spans="2:7" ht="96" customHeight="1" thickBot="1">
      <c r="B49" s="692"/>
      <c r="C49" s="32" t="s">
        <v>425</v>
      </c>
      <c r="D49" s="240" t="s">
        <v>426</v>
      </c>
      <c r="E49" s="241" t="s">
        <v>427</v>
      </c>
      <c r="F49" s="242" t="s">
        <v>282</v>
      </c>
      <c r="G49" s="243">
        <v>44375</v>
      </c>
    </row>
    <row r="50" spans="2:7" ht="96" customHeight="1">
      <c r="B50" s="692"/>
      <c r="C50" s="185" t="s">
        <v>428</v>
      </c>
      <c r="D50" s="7" t="s">
        <v>429</v>
      </c>
      <c r="E50" s="11" t="s">
        <v>430</v>
      </c>
      <c r="F50" s="244" t="s">
        <v>431</v>
      </c>
      <c r="G50" s="234">
        <v>44377</v>
      </c>
    </row>
    <row r="51" spans="2:7" ht="115.5" customHeight="1" thickBot="1">
      <c r="B51" s="693"/>
      <c r="C51" s="32" t="s">
        <v>432</v>
      </c>
      <c r="D51" s="339" t="s">
        <v>433</v>
      </c>
      <c r="E51" s="340" t="s">
        <v>434</v>
      </c>
      <c r="F51" s="341" t="s">
        <v>431</v>
      </c>
      <c r="G51" s="234">
        <v>44377</v>
      </c>
    </row>
    <row r="52" spans="2:7" ht="96" customHeight="1" thickBot="1">
      <c r="B52" s="247" t="s">
        <v>287</v>
      </c>
      <c r="C52" s="248" t="s">
        <v>435</v>
      </c>
      <c r="D52" s="339" t="s">
        <v>436</v>
      </c>
      <c r="E52" s="339" t="s">
        <v>437</v>
      </c>
      <c r="F52" s="341" t="s">
        <v>431</v>
      </c>
      <c r="G52" s="234" t="s">
        <v>78</v>
      </c>
    </row>
    <row r="53" spans="2:7" ht="96" customHeight="1" thickBot="1">
      <c r="B53" s="247" t="s">
        <v>302</v>
      </c>
      <c r="C53" s="248" t="s">
        <v>438</v>
      </c>
      <c r="D53" s="342" t="s">
        <v>439</v>
      </c>
      <c r="E53" s="343" t="s">
        <v>440</v>
      </c>
      <c r="F53" s="344" t="s">
        <v>441</v>
      </c>
      <c r="G53" s="345" t="s">
        <v>442</v>
      </c>
    </row>
    <row r="54" spans="2:7" ht="96" customHeight="1" thickBot="1">
      <c r="B54" s="249" t="s">
        <v>382</v>
      </c>
      <c r="C54" s="250" t="s">
        <v>443</v>
      </c>
      <c r="D54" s="346" t="s">
        <v>444</v>
      </c>
      <c r="E54" s="346" t="s">
        <v>346</v>
      </c>
      <c r="F54" s="347" t="s">
        <v>77</v>
      </c>
      <c r="G54" s="348" t="s">
        <v>78</v>
      </c>
    </row>
    <row r="55" spans="2:7" s="177" customFormat="1" ht="41.25" customHeight="1" thickBot="1">
      <c r="B55" s="694" t="s">
        <v>445</v>
      </c>
      <c r="C55" s="694"/>
      <c r="D55" s="694"/>
      <c r="E55" s="694"/>
      <c r="F55" s="694"/>
      <c r="G55" s="694"/>
    </row>
    <row r="56" spans="2:7" ht="60" customHeight="1">
      <c r="B56" s="700" t="s">
        <v>90</v>
      </c>
      <c r="C56" s="701" t="s">
        <v>7</v>
      </c>
      <c r="D56" s="701"/>
      <c r="E56" s="702" t="s">
        <v>8</v>
      </c>
      <c r="F56" s="702" t="s">
        <v>9</v>
      </c>
      <c r="G56" s="703" t="s">
        <v>10</v>
      </c>
    </row>
    <row r="57" spans="2:7" ht="72.75" customHeight="1">
      <c r="B57" s="680"/>
      <c r="C57" s="625"/>
      <c r="D57" s="625"/>
      <c r="E57" s="635"/>
      <c r="F57" s="635"/>
      <c r="G57" s="704"/>
    </row>
    <row r="58" spans="2:7" ht="106.5" customHeight="1">
      <c r="B58" s="696" t="s">
        <v>313</v>
      </c>
      <c r="C58" s="178"/>
      <c r="D58" s="152" t="s">
        <v>446</v>
      </c>
      <c r="E58" s="94" t="s">
        <v>447</v>
      </c>
      <c r="F58" s="251" t="s">
        <v>350</v>
      </c>
      <c r="G58" s="252" t="s">
        <v>400</v>
      </c>
    </row>
    <row r="59" spans="2:7" ht="106.5" customHeight="1">
      <c r="B59" s="696"/>
      <c r="C59" s="178"/>
      <c r="D59" s="89" t="s">
        <v>448</v>
      </c>
      <c r="E59" s="94" t="s">
        <v>349</v>
      </c>
      <c r="F59" s="251" t="s">
        <v>350</v>
      </c>
      <c r="G59" s="252" t="s">
        <v>400</v>
      </c>
    </row>
    <row r="60" spans="2:7" ht="106.5" customHeight="1">
      <c r="B60" s="696"/>
      <c r="C60" s="178"/>
      <c r="D60" s="152" t="s">
        <v>449</v>
      </c>
      <c r="E60" s="127" t="s">
        <v>450</v>
      </c>
      <c r="F60" s="227" t="s">
        <v>350</v>
      </c>
      <c r="G60" s="252" t="s">
        <v>451</v>
      </c>
    </row>
    <row r="61" spans="2:7" ht="151.5" customHeight="1">
      <c r="B61" s="696"/>
      <c r="C61" s="178"/>
      <c r="D61" s="89" t="s">
        <v>452</v>
      </c>
      <c r="E61" s="94" t="s">
        <v>453</v>
      </c>
      <c r="F61" s="227" t="s">
        <v>350</v>
      </c>
      <c r="G61" s="252" t="s">
        <v>400</v>
      </c>
    </row>
    <row r="62" spans="2:7" ht="106.5" customHeight="1" thickBot="1">
      <c r="B62" s="696"/>
      <c r="C62" s="178"/>
      <c r="D62" s="89" t="s">
        <v>454</v>
      </c>
      <c r="E62" s="127" t="s">
        <v>455</v>
      </c>
      <c r="F62" s="251" t="s">
        <v>350</v>
      </c>
      <c r="G62" s="252" t="s">
        <v>400</v>
      </c>
    </row>
    <row r="63" spans="2:7" ht="33.75">
      <c r="B63" s="675" t="s">
        <v>456</v>
      </c>
      <c r="C63" s="676"/>
      <c r="D63" s="676"/>
      <c r="E63" s="676"/>
      <c r="F63" s="676"/>
      <c r="G63" s="676"/>
    </row>
    <row r="64" spans="2:7" ht="23.25" customHeight="1">
      <c r="B64" s="680" t="s">
        <v>90</v>
      </c>
      <c r="C64" s="625" t="s">
        <v>7</v>
      </c>
      <c r="D64" s="625"/>
      <c r="E64" s="635" t="s">
        <v>8</v>
      </c>
      <c r="F64" s="635" t="s">
        <v>9</v>
      </c>
      <c r="G64" s="669" t="s">
        <v>10</v>
      </c>
    </row>
    <row r="65" spans="2:7" ht="13.5" thickBot="1">
      <c r="B65" s="698"/>
      <c r="C65" s="690"/>
      <c r="D65" s="690"/>
      <c r="E65" s="689"/>
      <c r="F65" s="689"/>
      <c r="G65" s="699"/>
    </row>
    <row r="66" spans="2:7" ht="25.5">
      <c r="B66" s="695" t="s">
        <v>457</v>
      </c>
      <c r="C66" s="253" t="s">
        <v>19</v>
      </c>
      <c r="D66" s="254" t="s">
        <v>458</v>
      </c>
      <c r="E66" s="254" t="s">
        <v>459</v>
      </c>
      <c r="F66" s="255" t="s">
        <v>460</v>
      </c>
      <c r="G66" s="256">
        <v>44286</v>
      </c>
    </row>
    <row r="67" spans="2:7" ht="72.75" customHeight="1">
      <c r="B67" s="696"/>
      <c r="C67" s="258" t="s">
        <v>101</v>
      </c>
      <c r="D67" s="11" t="s">
        <v>461</v>
      </c>
      <c r="E67" s="11" t="s">
        <v>462</v>
      </c>
      <c r="F67" s="259" t="s">
        <v>460</v>
      </c>
      <c r="G67" s="260" t="s">
        <v>463</v>
      </c>
    </row>
    <row r="68" spans="2:7" ht="62.25" customHeight="1" thickBot="1">
      <c r="B68" s="697"/>
      <c r="C68" s="261" t="s">
        <v>327</v>
      </c>
      <c r="D68" s="245" t="s">
        <v>464</v>
      </c>
      <c r="E68" s="245" t="s">
        <v>465</v>
      </c>
      <c r="F68" s="262" t="s">
        <v>460</v>
      </c>
      <c r="G68" s="263" t="s">
        <v>466</v>
      </c>
    </row>
  </sheetData>
  <sheetProtection sheet="1" scenarios="1"/>
  <autoFilter ref="A15:G62" xr:uid="{6173B3DA-26EC-4DA7-84F9-F62575546824}">
    <filterColumn colId="2" showButton="0"/>
  </autoFilter>
  <mergeCells count="45">
    <mergeCell ref="B56:B57"/>
    <mergeCell ref="C56:D57"/>
    <mergeCell ref="E56:E57"/>
    <mergeCell ref="F56:F57"/>
    <mergeCell ref="G56:G57"/>
    <mergeCell ref="B66:B68"/>
    <mergeCell ref="B58:B62"/>
    <mergeCell ref="B63:G63"/>
    <mergeCell ref="B64:B65"/>
    <mergeCell ref="C64:D65"/>
    <mergeCell ref="E64:E65"/>
    <mergeCell ref="F64:F65"/>
    <mergeCell ref="G64:G65"/>
    <mergeCell ref="B34:G34"/>
    <mergeCell ref="B37:B44"/>
    <mergeCell ref="B45:B47"/>
    <mergeCell ref="B48:B51"/>
    <mergeCell ref="B55:G55"/>
    <mergeCell ref="B35:B36"/>
    <mergeCell ref="C35:D36"/>
    <mergeCell ref="E35:E36"/>
    <mergeCell ref="F35:F36"/>
    <mergeCell ref="G35:G36"/>
    <mergeCell ref="B22:B24"/>
    <mergeCell ref="B25:G25"/>
    <mergeCell ref="B29:B30"/>
    <mergeCell ref="B26:B27"/>
    <mergeCell ref="C26:D27"/>
    <mergeCell ref="E26:E27"/>
    <mergeCell ref="F26:F27"/>
    <mergeCell ref="G26:G27"/>
    <mergeCell ref="C7:D7"/>
    <mergeCell ref="B10:B11"/>
    <mergeCell ref="B14:G14"/>
    <mergeCell ref="G15:G16"/>
    <mergeCell ref="B18:B20"/>
    <mergeCell ref="B15:B16"/>
    <mergeCell ref="C15:D16"/>
    <mergeCell ref="E15:E16"/>
    <mergeCell ref="F15:F16"/>
    <mergeCell ref="B2:C2"/>
    <mergeCell ref="D2:G2"/>
    <mergeCell ref="B3:G3"/>
    <mergeCell ref="B5:G5"/>
    <mergeCell ref="B6:G6"/>
  </mergeCells>
  <printOptions horizontalCentered="1"/>
  <pageMargins left="0.11811023622047245" right="0.11811023622047245" top="0.55118110236220474" bottom="0.35433070866141736" header="0.31496062992125984" footer="0.31496062992125984"/>
  <pageSetup paperSize="132" orientation="landscape" r:id="rId1"/>
  <headerFooter>
    <oddHeader>&amp;L&amp;G</oddHeader>
    <oddFooter>&amp;RPágina &amp;P de  &amp;N</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86BB4-2C81-492A-B67E-47635BF05F99}">
  <sheetPr>
    <tabColor rgb="FFC00000"/>
  </sheetPr>
  <dimension ref="A1:AC70"/>
  <sheetViews>
    <sheetView topLeftCell="P1" workbookViewId="0">
      <selection activeCell="E63" sqref="E63:E70"/>
    </sheetView>
  </sheetViews>
  <sheetFormatPr baseColWidth="10" defaultColWidth="9.140625" defaultRowHeight="15"/>
  <cols>
    <col min="1" max="1" width="3.42578125" style="291" customWidth="1"/>
    <col min="2" max="2" width="16.85546875" style="291" bestFit="1" customWidth="1"/>
    <col min="3" max="3" width="8.85546875" style="291" bestFit="1" customWidth="1"/>
    <col min="4" max="4" width="1.140625" style="291" bestFit="1" customWidth="1"/>
    <col min="5" max="5" width="25.140625" style="291" bestFit="1" customWidth="1"/>
    <col min="6" max="6" width="10.85546875" style="291" bestFit="1" customWidth="1"/>
    <col min="7" max="7" width="19.85546875" style="291" customWidth="1"/>
    <col min="8" max="8" width="27.140625" style="291" customWidth="1"/>
    <col min="9" max="9" width="8.85546875" style="291" bestFit="1" customWidth="1"/>
    <col min="10" max="10" width="16" style="291" bestFit="1" customWidth="1"/>
    <col min="11" max="11" width="0.28515625" style="291" bestFit="1" customWidth="1"/>
    <col min="12" max="12" width="16" style="291" bestFit="1" customWidth="1"/>
    <col min="13" max="13" width="0.7109375" style="291" bestFit="1" customWidth="1"/>
    <col min="14" max="14" width="16.140625" style="291" bestFit="1" customWidth="1"/>
    <col min="15" max="15" width="12.5703125" style="291" bestFit="1" customWidth="1"/>
    <col min="16" max="16" width="4.42578125" style="291" bestFit="1" customWidth="1"/>
    <col min="17" max="17" width="20.85546875" style="291" bestFit="1" customWidth="1"/>
    <col min="18" max="18" width="16.85546875" style="291" bestFit="1" customWidth="1"/>
    <col min="19" max="19" width="17" style="291" bestFit="1" customWidth="1"/>
    <col min="20" max="20" width="20.85546875" style="291" bestFit="1" customWidth="1"/>
    <col min="21" max="21" width="22.140625" style="291" bestFit="1" customWidth="1"/>
    <col min="22" max="22" width="12.5703125" style="291" bestFit="1" customWidth="1"/>
    <col min="23" max="23" width="55.28515625" style="291" bestFit="1" customWidth="1"/>
    <col min="24" max="24" width="25.85546875" style="291" bestFit="1" customWidth="1"/>
    <col min="25" max="25" width="15.85546875" style="291" bestFit="1" customWidth="1"/>
    <col min="26" max="26" width="18.28515625" style="291" bestFit="1" customWidth="1"/>
    <col min="27" max="27" width="65.5703125" style="291" bestFit="1" customWidth="1"/>
    <col min="28" max="28" width="65.7109375" style="291" bestFit="1" customWidth="1"/>
    <col min="29" max="29" width="4.7109375" style="291" bestFit="1" customWidth="1"/>
    <col min="30" max="16384" width="9.140625" style="291"/>
  </cols>
  <sheetData>
    <row r="1" spans="1:29" ht="15.95" customHeight="1" thickBot="1">
      <c r="A1" s="304"/>
      <c r="B1" s="755" t="s">
        <v>524</v>
      </c>
      <c r="C1" s="727"/>
      <c r="D1" s="727"/>
      <c r="E1" s="727"/>
      <c r="F1" s="727"/>
      <c r="G1" s="727"/>
      <c r="H1" s="727"/>
      <c r="I1" s="727"/>
      <c r="J1" s="727"/>
      <c r="K1" s="727"/>
      <c r="L1" s="727"/>
      <c r="M1" s="727"/>
      <c r="N1" s="727"/>
      <c r="O1" s="727"/>
      <c r="P1" s="727"/>
      <c r="Q1" s="304"/>
      <c r="R1" s="304"/>
      <c r="S1" s="304"/>
      <c r="T1" s="304"/>
      <c r="U1" s="304"/>
      <c r="V1" s="304"/>
      <c r="W1" s="304"/>
      <c r="X1" s="304"/>
      <c r="Y1" s="304"/>
      <c r="Z1" s="304"/>
      <c r="AA1" s="304"/>
      <c r="AB1" s="304"/>
      <c r="AC1" s="304"/>
    </row>
    <row r="2" spans="1:29" ht="24.95" customHeight="1" thickBot="1">
      <c r="A2" s="304"/>
      <c r="B2" s="746" t="s">
        <v>525</v>
      </c>
      <c r="C2" s="727"/>
      <c r="D2" s="756" t="s">
        <v>526</v>
      </c>
      <c r="E2" s="757"/>
      <c r="F2" s="757"/>
      <c r="G2" s="757"/>
      <c r="H2" s="757"/>
      <c r="I2" s="758"/>
      <c r="J2" s="304"/>
      <c r="K2" s="304"/>
      <c r="L2" s="304"/>
      <c r="M2" s="304"/>
      <c r="N2" s="304"/>
      <c r="O2" s="304"/>
      <c r="P2" s="304"/>
      <c r="Q2" s="304"/>
      <c r="R2" s="304"/>
      <c r="S2" s="304"/>
      <c r="T2" s="304"/>
      <c r="U2" s="304"/>
      <c r="V2" s="304"/>
      <c r="W2" s="304"/>
      <c r="X2" s="304"/>
      <c r="Y2" s="304"/>
      <c r="Z2" s="304"/>
      <c r="AA2" s="304"/>
      <c r="AB2" s="304"/>
      <c r="AC2" s="304"/>
    </row>
    <row r="3" spans="1:29" ht="9" customHeight="1" thickBot="1">
      <c r="A3" s="304"/>
      <c r="B3" s="304"/>
      <c r="C3" s="304"/>
      <c r="D3" s="304"/>
      <c r="E3" s="304"/>
      <c r="F3" s="304"/>
      <c r="G3" s="304"/>
      <c r="H3" s="304"/>
      <c r="I3" s="304"/>
      <c r="J3" s="304"/>
      <c r="K3" s="746" t="s">
        <v>527</v>
      </c>
      <c r="L3" s="727"/>
      <c r="M3" s="727"/>
      <c r="N3" s="747" t="s">
        <v>528</v>
      </c>
      <c r="O3" s="748"/>
      <c r="P3" s="749"/>
      <c r="Q3" s="304"/>
      <c r="R3" s="304"/>
      <c r="S3" s="304"/>
      <c r="T3" s="304"/>
      <c r="U3" s="304"/>
      <c r="V3" s="304"/>
      <c r="W3" s="304"/>
      <c r="X3" s="304"/>
      <c r="Y3" s="304"/>
      <c r="Z3" s="304"/>
      <c r="AA3" s="304"/>
      <c r="AB3" s="304"/>
      <c r="AC3" s="304"/>
    </row>
    <row r="4" spans="1:29" ht="15.95" customHeight="1" thickBot="1">
      <c r="A4" s="304"/>
      <c r="B4" s="746" t="s">
        <v>529</v>
      </c>
      <c r="C4" s="727"/>
      <c r="D4" s="747" t="s">
        <v>530</v>
      </c>
      <c r="E4" s="748"/>
      <c r="F4" s="748"/>
      <c r="G4" s="748"/>
      <c r="H4" s="748"/>
      <c r="I4" s="749"/>
      <c r="J4" s="304"/>
      <c r="K4" s="727"/>
      <c r="L4" s="727"/>
      <c r="M4" s="727"/>
      <c r="N4" s="750"/>
      <c r="O4" s="751"/>
      <c r="P4" s="752"/>
      <c r="Q4" s="304"/>
      <c r="R4" s="304"/>
      <c r="S4" s="304"/>
      <c r="T4" s="304"/>
      <c r="U4" s="304"/>
      <c r="V4" s="304"/>
      <c r="W4" s="304"/>
      <c r="X4" s="304"/>
      <c r="Y4" s="304"/>
      <c r="Z4" s="304"/>
      <c r="AA4" s="304"/>
      <c r="AB4" s="304"/>
      <c r="AC4" s="304"/>
    </row>
    <row r="5" spans="1:29" ht="9" customHeight="1" thickBot="1">
      <c r="A5" s="304"/>
      <c r="B5" s="727"/>
      <c r="C5" s="727"/>
      <c r="D5" s="750"/>
      <c r="E5" s="751"/>
      <c r="F5" s="751"/>
      <c r="G5" s="751"/>
      <c r="H5" s="751"/>
      <c r="I5" s="752"/>
      <c r="J5" s="304"/>
      <c r="K5" s="304"/>
      <c r="L5" s="304"/>
      <c r="M5" s="304"/>
      <c r="N5" s="304"/>
      <c r="O5" s="304"/>
      <c r="P5" s="304"/>
      <c r="Q5" s="304"/>
      <c r="R5" s="304"/>
      <c r="S5" s="304"/>
      <c r="T5" s="304"/>
      <c r="U5" s="304"/>
      <c r="V5" s="304"/>
      <c r="W5" s="304"/>
      <c r="X5" s="304"/>
      <c r="Y5" s="304"/>
      <c r="Z5" s="304"/>
      <c r="AA5" s="304"/>
      <c r="AB5" s="304"/>
      <c r="AC5" s="304"/>
    </row>
    <row r="6" spans="1:29" ht="9" customHeight="1" thickBot="1">
      <c r="A6" s="304"/>
      <c r="B6" s="304"/>
      <c r="C6" s="304"/>
      <c r="D6" s="304"/>
      <c r="E6" s="304"/>
      <c r="F6" s="304"/>
      <c r="G6" s="304"/>
      <c r="H6" s="304"/>
      <c r="I6" s="304"/>
      <c r="J6" s="304"/>
      <c r="K6" s="746" t="s">
        <v>531</v>
      </c>
      <c r="L6" s="727"/>
      <c r="M6" s="727"/>
      <c r="N6" s="747">
        <v>2021</v>
      </c>
      <c r="O6" s="748"/>
      <c r="P6" s="749"/>
      <c r="Q6" s="304"/>
      <c r="R6" s="304"/>
      <c r="S6" s="304"/>
      <c r="T6" s="304"/>
      <c r="U6" s="304"/>
      <c r="V6" s="304"/>
      <c r="W6" s="304"/>
      <c r="X6" s="304"/>
      <c r="Y6" s="304"/>
      <c r="Z6" s="304"/>
      <c r="AA6" s="304"/>
      <c r="AB6" s="304"/>
      <c r="AC6" s="304"/>
    </row>
    <row r="7" spans="1:29" ht="15.95" customHeight="1" thickBot="1">
      <c r="A7" s="304"/>
      <c r="B7" s="746" t="s">
        <v>532</v>
      </c>
      <c r="C7" s="727"/>
      <c r="D7" s="747" t="s">
        <v>533</v>
      </c>
      <c r="E7" s="748"/>
      <c r="F7" s="748"/>
      <c r="G7" s="748"/>
      <c r="H7" s="748"/>
      <c r="I7" s="749"/>
      <c r="J7" s="304"/>
      <c r="K7" s="727"/>
      <c r="L7" s="727"/>
      <c r="M7" s="727"/>
      <c r="N7" s="750"/>
      <c r="O7" s="751"/>
      <c r="P7" s="752"/>
      <c r="Q7" s="304"/>
      <c r="R7" s="304"/>
      <c r="S7" s="304"/>
      <c r="T7" s="304"/>
      <c r="U7" s="304"/>
      <c r="V7" s="304"/>
      <c r="W7" s="304"/>
      <c r="X7" s="304"/>
      <c r="Y7" s="304"/>
      <c r="Z7" s="304"/>
      <c r="AA7" s="304"/>
      <c r="AB7" s="304"/>
      <c r="AC7" s="304"/>
    </row>
    <row r="8" spans="1:29" ht="6" customHeight="1">
      <c r="A8" s="304"/>
      <c r="B8" s="727"/>
      <c r="C8" s="727"/>
      <c r="D8" s="753"/>
      <c r="E8" s="727"/>
      <c r="F8" s="727"/>
      <c r="G8" s="727"/>
      <c r="H8" s="727"/>
      <c r="I8" s="754"/>
      <c r="J8" s="304"/>
      <c r="K8" s="304"/>
      <c r="L8" s="304"/>
      <c r="M8" s="304"/>
      <c r="N8" s="304"/>
      <c r="O8" s="304"/>
      <c r="P8" s="304"/>
      <c r="Q8" s="304"/>
      <c r="R8" s="304"/>
      <c r="S8" s="304"/>
      <c r="T8" s="304"/>
      <c r="U8" s="304"/>
      <c r="V8" s="304"/>
      <c r="W8" s="304"/>
      <c r="X8" s="304"/>
      <c r="Y8" s="304"/>
      <c r="Z8" s="304"/>
      <c r="AA8" s="304"/>
      <c r="AB8" s="304"/>
      <c r="AC8" s="304"/>
    </row>
    <row r="9" spans="1:29" ht="3" customHeight="1" thickBot="1">
      <c r="A9" s="304"/>
      <c r="B9" s="727"/>
      <c r="C9" s="727"/>
      <c r="D9" s="750"/>
      <c r="E9" s="751"/>
      <c r="F9" s="751"/>
      <c r="G9" s="751"/>
      <c r="H9" s="751"/>
      <c r="I9" s="752"/>
      <c r="J9" s="304"/>
      <c r="K9" s="755" t="s">
        <v>524</v>
      </c>
      <c r="L9" s="727"/>
      <c r="M9" s="727"/>
      <c r="N9" s="727"/>
      <c r="O9" s="727"/>
      <c r="P9" s="727"/>
      <c r="Q9" s="304"/>
      <c r="R9" s="304"/>
      <c r="S9" s="304"/>
      <c r="T9" s="304"/>
      <c r="U9" s="304"/>
      <c r="V9" s="304"/>
      <c r="W9" s="304"/>
      <c r="X9" s="304"/>
      <c r="Y9" s="304"/>
      <c r="Z9" s="304"/>
      <c r="AA9" s="304"/>
      <c r="AB9" s="304"/>
      <c r="AC9" s="304"/>
    </row>
    <row r="10" spans="1:29" ht="11.1" customHeight="1" thickBot="1">
      <c r="A10" s="304"/>
      <c r="B10" s="304"/>
      <c r="C10" s="304"/>
      <c r="D10" s="304"/>
      <c r="E10" s="304"/>
      <c r="F10" s="304"/>
      <c r="G10" s="304"/>
      <c r="H10" s="304"/>
      <c r="I10" s="304"/>
      <c r="J10" s="304"/>
      <c r="K10" s="727"/>
      <c r="L10" s="727"/>
      <c r="M10" s="727"/>
      <c r="N10" s="727"/>
      <c r="O10" s="727"/>
      <c r="P10" s="727"/>
      <c r="Q10" s="304"/>
      <c r="R10" s="304"/>
      <c r="S10" s="304"/>
      <c r="T10" s="304"/>
      <c r="U10" s="304"/>
      <c r="V10" s="304"/>
      <c r="W10" s="304"/>
      <c r="X10" s="304"/>
      <c r="Y10" s="304"/>
      <c r="Z10" s="304"/>
      <c r="AA10" s="304"/>
      <c r="AB10" s="304"/>
      <c r="AC10" s="304"/>
    </row>
    <row r="11" spans="1:29" ht="6" customHeight="1">
      <c r="A11" s="304"/>
      <c r="B11" s="746" t="s">
        <v>534</v>
      </c>
      <c r="C11" s="727"/>
      <c r="D11" s="747" t="s">
        <v>535</v>
      </c>
      <c r="E11" s="748"/>
      <c r="F11" s="748"/>
      <c r="G11" s="748"/>
      <c r="H11" s="748"/>
      <c r="I11" s="749"/>
      <c r="J11" s="304"/>
      <c r="K11" s="727"/>
      <c r="L11" s="727"/>
      <c r="M11" s="727"/>
      <c r="N11" s="727"/>
      <c r="O11" s="727"/>
      <c r="P11" s="727"/>
      <c r="Q11" s="304"/>
      <c r="R11" s="304"/>
      <c r="S11" s="304"/>
      <c r="T11" s="304"/>
      <c r="U11" s="304"/>
      <c r="V11" s="304"/>
      <c r="W11" s="304"/>
      <c r="X11" s="304"/>
      <c r="Y11" s="304"/>
      <c r="Z11" s="304"/>
      <c r="AA11" s="304"/>
      <c r="AB11" s="304"/>
      <c r="AC11" s="304"/>
    </row>
    <row r="12" spans="1:29" ht="18.95" customHeight="1" thickBot="1">
      <c r="A12" s="304"/>
      <c r="B12" s="727"/>
      <c r="C12" s="727"/>
      <c r="D12" s="750"/>
      <c r="E12" s="751"/>
      <c r="F12" s="751"/>
      <c r="G12" s="751"/>
      <c r="H12" s="751"/>
      <c r="I12" s="752"/>
      <c r="J12" s="304"/>
      <c r="K12" s="304"/>
      <c r="L12" s="304"/>
      <c r="M12" s="304"/>
      <c r="N12" s="304"/>
      <c r="O12" s="304"/>
      <c r="P12" s="304"/>
      <c r="Q12" s="304"/>
      <c r="R12" s="304"/>
      <c r="S12" s="304"/>
      <c r="T12" s="304"/>
      <c r="U12" s="304"/>
      <c r="V12" s="304"/>
      <c r="W12" s="304"/>
      <c r="X12" s="304"/>
      <c r="Y12" s="304"/>
      <c r="Z12" s="304"/>
      <c r="AA12" s="304"/>
      <c r="AB12" s="304"/>
      <c r="AC12" s="304"/>
    </row>
    <row r="13" spans="1:29" ht="20.100000000000001" customHeight="1" thickBot="1">
      <c r="A13" s="304"/>
      <c r="B13" s="755" t="s">
        <v>524</v>
      </c>
      <c r="C13" s="727"/>
      <c r="D13" s="727"/>
      <c r="E13" s="727"/>
      <c r="F13" s="727"/>
      <c r="G13" s="727"/>
      <c r="H13" s="727"/>
      <c r="I13" s="727"/>
      <c r="J13" s="727"/>
      <c r="K13" s="727"/>
      <c r="L13" s="727"/>
      <c r="M13" s="727"/>
      <c r="N13" s="727"/>
      <c r="O13" s="727"/>
      <c r="P13" s="727"/>
      <c r="Q13" s="304"/>
      <c r="R13" s="304"/>
      <c r="S13" s="304"/>
      <c r="T13" s="304"/>
      <c r="U13" s="304"/>
      <c r="V13" s="304"/>
      <c r="W13" s="304"/>
      <c r="X13" s="304"/>
      <c r="Y13" s="304"/>
      <c r="Z13" s="304"/>
      <c r="AA13" s="304"/>
      <c r="AB13" s="304"/>
      <c r="AC13" s="304"/>
    </row>
    <row r="14" spans="1:29" ht="42" customHeight="1" thickBot="1">
      <c r="A14" s="304"/>
      <c r="B14" s="739" t="s">
        <v>536</v>
      </c>
      <c r="C14" s="741"/>
      <c r="D14" s="741"/>
      <c r="E14" s="741"/>
      <c r="F14" s="740"/>
      <c r="G14" s="739" t="s">
        <v>537</v>
      </c>
      <c r="H14" s="741"/>
      <c r="I14" s="741"/>
      <c r="J14" s="741"/>
      <c r="K14" s="741"/>
      <c r="L14" s="741"/>
      <c r="M14" s="741"/>
      <c r="N14" s="740"/>
      <c r="O14" s="739" t="s">
        <v>538</v>
      </c>
      <c r="P14" s="741"/>
      <c r="Q14" s="741"/>
      <c r="R14" s="741"/>
      <c r="S14" s="741"/>
      <c r="T14" s="740"/>
      <c r="U14" s="742" t="s">
        <v>763</v>
      </c>
      <c r="V14" s="743"/>
      <c r="W14" s="743"/>
      <c r="X14" s="744"/>
      <c r="Y14" s="745" t="s">
        <v>764</v>
      </c>
      <c r="Z14" s="743"/>
      <c r="AA14" s="743"/>
      <c r="AB14" s="744"/>
      <c r="AC14" s="304"/>
    </row>
    <row r="15" spans="1:29" ht="45" customHeight="1" thickBot="1">
      <c r="A15" s="305"/>
      <c r="B15" s="305" t="s">
        <v>539</v>
      </c>
      <c r="C15" s="739" t="s">
        <v>540</v>
      </c>
      <c r="D15" s="740"/>
      <c r="E15" s="305" t="s">
        <v>541</v>
      </c>
      <c r="F15" s="305" t="s">
        <v>542</v>
      </c>
      <c r="G15" s="305" t="s">
        <v>543</v>
      </c>
      <c r="H15" s="305" t="s">
        <v>544</v>
      </c>
      <c r="I15" s="739" t="s">
        <v>545</v>
      </c>
      <c r="J15" s="741"/>
      <c r="K15" s="740"/>
      <c r="L15" s="305" t="s">
        <v>546</v>
      </c>
      <c r="M15" s="739" t="s">
        <v>547</v>
      </c>
      <c r="N15" s="740"/>
      <c r="O15" s="305" t="s">
        <v>548</v>
      </c>
      <c r="P15" s="739" t="s">
        <v>549</v>
      </c>
      <c r="Q15" s="740"/>
      <c r="R15" s="305" t="s">
        <v>550</v>
      </c>
      <c r="S15" s="305" t="s">
        <v>551</v>
      </c>
      <c r="T15" s="305" t="s">
        <v>552</v>
      </c>
      <c r="U15" s="305" t="s">
        <v>553</v>
      </c>
      <c r="V15" s="305" t="s">
        <v>554</v>
      </c>
      <c r="W15" s="305" t="s">
        <v>555</v>
      </c>
      <c r="X15" s="305" t="s">
        <v>552</v>
      </c>
      <c r="Y15" s="305" t="s">
        <v>556</v>
      </c>
      <c r="Z15" s="739" t="s">
        <v>555</v>
      </c>
      <c r="AA15" s="741"/>
      <c r="AB15" s="740"/>
      <c r="AC15" s="304"/>
    </row>
    <row r="16" spans="1:29" ht="20.100000000000001" customHeight="1" thickBot="1">
      <c r="A16" s="720">
        <v>1</v>
      </c>
      <c r="B16" s="720" t="s">
        <v>557</v>
      </c>
      <c r="C16" s="723">
        <v>880</v>
      </c>
      <c r="D16" s="725"/>
      <c r="E16" s="720" t="s">
        <v>558</v>
      </c>
      <c r="F16" s="720" t="s">
        <v>559</v>
      </c>
      <c r="G16" s="720" t="s">
        <v>560</v>
      </c>
      <c r="H16" s="720" t="s">
        <v>561</v>
      </c>
      <c r="I16" s="723" t="s">
        <v>562</v>
      </c>
      <c r="J16" s="724"/>
      <c r="K16" s="725"/>
      <c r="L16" s="720" t="s">
        <v>563</v>
      </c>
      <c r="M16" s="732" t="s">
        <v>564</v>
      </c>
      <c r="N16" s="733"/>
      <c r="O16" s="738">
        <v>44226</v>
      </c>
      <c r="P16" s="711">
        <v>44561</v>
      </c>
      <c r="Q16" s="712"/>
      <c r="R16" s="717" t="s">
        <v>565</v>
      </c>
      <c r="S16" s="717" t="s">
        <v>566</v>
      </c>
      <c r="T16" s="717" t="s">
        <v>565</v>
      </c>
      <c r="U16" s="705" t="s">
        <v>567</v>
      </c>
      <c r="V16" s="705">
        <v>0</v>
      </c>
      <c r="W16" s="708"/>
      <c r="X16" s="708" t="s">
        <v>524</v>
      </c>
      <c r="Y16" s="705" t="s">
        <v>567</v>
      </c>
      <c r="Z16" s="306" t="s">
        <v>568</v>
      </c>
      <c r="AA16" s="306" t="s">
        <v>569</v>
      </c>
      <c r="AB16" s="306" t="s">
        <v>570</v>
      </c>
      <c r="AC16" s="304"/>
    </row>
    <row r="17" spans="1:29" ht="39.950000000000003" customHeight="1" thickBot="1">
      <c r="A17" s="721"/>
      <c r="B17" s="721"/>
      <c r="C17" s="726"/>
      <c r="D17" s="728"/>
      <c r="E17" s="721"/>
      <c r="F17" s="721"/>
      <c r="G17" s="721"/>
      <c r="H17" s="721"/>
      <c r="I17" s="726"/>
      <c r="J17" s="727"/>
      <c r="K17" s="728"/>
      <c r="L17" s="721"/>
      <c r="M17" s="734"/>
      <c r="N17" s="735"/>
      <c r="O17" s="706"/>
      <c r="P17" s="713"/>
      <c r="Q17" s="714"/>
      <c r="R17" s="718"/>
      <c r="S17" s="718"/>
      <c r="T17" s="718"/>
      <c r="U17" s="706"/>
      <c r="V17" s="706"/>
      <c r="W17" s="709"/>
      <c r="X17" s="709"/>
      <c r="Y17" s="706"/>
      <c r="Z17" s="307" t="s">
        <v>567</v>
      </c>
      <c r="AA17" s="308" t="s">
        <v>571</v>
      </c>
      <c r="AB17" s="309" t="s">
        <v>565</v>
      </c>
      <c r="AC17" s="304"/>
    </row>
    <row r="18" spans="1:29" ht="39.950000000000003" customHeight="1" thickBot="1">
      <c r="A18" s="721"/>
      <c r="B18" s="721"/>
      <c r="C18" s="726"/>
      <c r="D18" s="728"/>
      <c r="E18" s="721"/>
      <c r="F18" s="721"/>
      <c r="G18" s="721"/>
      <c r="H18" s="721"/>
      <c r="I18" s="726"/>
      <c r="J18" s="727"/>
      <c r="K18" s="728"/>
      <c r="L18" s="721"/>
      <c r="M18" s="734"/>
      <c r="N18" s="735"/>
      <c r="O18" s="706"/>
      <c r="P18" s="713"/>
      <c r="Q18" s="714"/>
      <c r="R18" s="718"/>
      <c r="S18" s="718"/>
      <c r="T18" s="718"/>
      <c r="U18" s="706"/>
      <c r="V18" s="706"/>
      <c r="W18" s="709"/>
      <c r="X18" s="709"/>
      <c r="Y18" s="706"/>
      <c r="Z18" s="307" t="s">
        <v>567</v>
      </c>
      <c r="AA18" s="308" t="s">
        <v>572</v>
      </c>
      <c r="AB18" s="309" t="s">
        <v>565</v>
      </c>
      <c r="AC18" s="304"/>
    </row>
    <row r="19" spans="1:29" ht="39.950000000000003" customHeight="1" thickBot="1">
      <c r="A19" s="721"/>
      <c r="B19" s="721"/>
      <c r="C19" s="726"/>
      <c r="D19" s="728"/>
      <c r="E19" s="721"/>
      <c r="F19" s="721"/>
      <c r="G19" s="721"/>
      <c r="H19" s="721"/>
      <c r="I19" s="726"/>
      <c r="J19" s="727"/>
      <c r="K19" s="728"/>
      <c r="L19" s="721"/>
      <c r="M19" s="734"/>
      <c r="N19" s="735"/>
      <c r="O19" s="706"/>
      <c r="P19" s="713"/>
      <c r="Q19" s="714"/>
      <c r="R19" s="718"/>
      <c r="S19" s="718"/>
      <c r="T19" s="718"/>
      <c r="U19" s="706"/>
      <c r="V19" s="706"/>
      <c r="W19" s="709"/>
      <c r="X19" s="709"/>
      <c r="Y19" s="706"/>
      <c r="Z19" s="307" t="s">
        <v>567</v>
      </c>
      <c r="AA19" s="308" t="s">
        <v>573</v>
      </c>
      <c r="AB19" s="309" t="s">
        <v>565</v>
      </c>
      <c r="AC19" s="304"/>
    </row>
    <row r="20" spans="1:29" ht="39.950000000000003" customHeight="1" thickBot="1">
      <c r="A20" s="721"/>
      <c r="B20" s="721"/>
      <c r="C20" s="726"/>
      <c r="D20" s="728"/>
      <c r="E20" s="721"/>
      <c r="F20" s="721"/>
      <c r="G20" s="721"/>
      <c r="H20" s="721"/>
      <c r="I20" s="726"/>
      <c r="J20" s="727"/>
      <c r="K20" s="728"/>
      <c r="L20" s="721"/>
      <c r="M20" s="734"/>
      <c r="N20" s="735"/>
      <c r="O20" s="706"/>
      <c r="P20" s="713"/>
      <c r="Q20" s="714"/>
      <c r="R20" s="718"/>
      <c r="S20" s="718"/>
      <c r="T20" s="718"/>
      <c r="U20" s="706"/>
      <c r="V20" s="706"/>
      <c r="W20" s="709"/>
      <c r="X20" s="709"/>
      <c r="Y20" s="706"/>
      <c r="Z20" s="307" t="s">
        <v>567</v>
      </c>
      <c r="AA20" s="308" t="s">
        <v>574</v>
      </c>
      <c r="AB20" s="309" t="s">
        <v>565</v>
      </c>
      <c r="AC20" s="304"/>
    </row>
    <row r="21" spans="1:29" ht="39.950000000000003" customHeight="1" thickBot="1">
      <c r="A21" s="721"/>
      <c r="B21" s="721"/>
      <c r="C21" s="726"/>
      <c r="D21" s="728"/>
      <c r="E21" s="721"/>
      <c r="F21" s="721"/>
      <c r="G21" s="721"/>
      <c r="H21" s="721"/>
      <c r="I21" s="726"/>
      <c r="J21" s="727"/>
      <c r="K21" s="728"/>
      <c r="L21" s="721"/>
      <c r="M21" s="734"/>
      <c r="N21" s="735"/>
      <c r="O21" s="706"/>
      <c r="P21" s="713"/>
      <c r="Q21" s="714"/>
      <c r="R21" s="718"/>
      <c r="S21" s="718"/>
      <c r="T21" s="718"/>
      <c r="U21" s="706"/>
      <c r="V21" s="706"/>
      <c r="W21" s="709"/>
      <c r="X21" s="709"/>
      <c r="Y21" s="706"/>
      <c r="Z21" s="307" t="s">
        <v>567</v>
      </c>
      <c r="AA21" s="308" t="s">
        <v>575</v>
      </c>
      <c r="AB21" s="309" t="s">
        <v>565</v>
      </c>
      <c r="AC21" s="304"/>
    </row>
    <row r="22" spans="1:29" ht="39.950000000000003" customHeight="1" thickBot="1">
      <c r="A22" s="721"/>
      <c r="B22" s="721"/>
      <c r="C22" s="726"/>
      <c r="D22" s="728"/>
      <c r="E22" s="721"/>
      <c r="F22" s="721"/>
      <c r="G22" s="721"/>
      <c r="H22" s="721"/>
      <c r="I22" s="726"/>
      <c r="J22" s="727"/>
      <c r="K22" s="728"/>
      <c r="L22" s="721"/>
      <c r="M22" s="734"/>
      <c r="N22" s="735"/>
      <c r="O22" s="706"/>
      <c r="P22" s="713"/>
      <c r="Q22" s="714"/>
      <c r="R22" s="718"/>
      <c r="S22" s="718"/>
      <c r="T22" s="718"/>
      <c r="U22" s="706"/>
      <c r="V22" s="706"/>
      <c r="W22" s="709"/>
      <c r="X22" s="709"/>
      <c r="Y22" s="706"/>
      <c r="Z22" s="307" t="s">
        <v>567</v>
      </c>
      <c r="AA22" s="308" t="s">
        <v>576</v>
      </c>
      <c r="AB22" s="309" t="s">
        <v>565</v>
      </c>
      <c r="AC22" s="304"/>
    </row>
    <row r="23" spans="1:29" ht="18.95" customHeight="1" thickBot="1">
      <c r="A23" s="722"/>
      <c r="B23" s="722"/>
      <c r="C23" s="729"/>
      <c r="D23" s="731"/>
      <c r="E23" s="722"/>
      <c r="F23" s="722"/>
      <c r="G23" s="722"/>
      <c r="H23" s="722"/>
      <c r="I23" s="729"/>
      <c r="J23" s="730"/>
      <c r="K23" s="731"/>
      <c r="L23" s="722"/>
      <c r="M23" s="736"/>
      <c r="N23" s="737"/>
      <c r="O23" s="707"/>
      <c r="P23" s="715"/>
      <c r="Q23" s="716"/>
      <c r="R23" s="719"/>
      <c r="S23" s="719"/>
      <c r="T23" s="719"/>
      <c r="U23" s="707"/>
      <c r="V23" s="707"/>
      <c r="W23" s="710"/>
      <c r="X23" s="710"/>
      <c r="Y23" s="707"/>
      <c r="Z23" s="304"/>
      <c r="AA23" s="304"/>
      <c r="AB23" s="304"/>
      <c r="AC23" s="304"/>
    </row>
    <row r="24" spans="1:29" ht="20.100000000000001" customHeight="1" thickBot="1">
      <c r="A24" s="720">
        <v>2</v>
      </c>
      <c r="B24" s="720" t="s">
        <v>557</v>
      </c>
      <c r="C24" s="723">
        <v>2197</v>
      </c>
      <c r="D24" s="725"/>
      <c r="E24" s="720" t="s">
        <v>577</v>
      </c>
      <c r="F24" s="720" t="s">
        <v>559</v>
      </c>
      <c r="G24" s="720" t="s">
        <v>578</v>
      </c>
      <c r="H24" s="720" t="s">
        <v>579</v>
      </c>
      <c r="I24" s="723" t="s">
        <v>580</v>
      </c>
      <c r="J24" s="724"/>
      <c r="K24" s="725"/>
      <c r="L24" s="720" t="s">
        <v>563</v>
      </c>
      <c r="M24" s="732" t="s">
        <v>564</v>
      </c>
      <c r="N24" s="733"/>
      <c r="O24" s="738">
        <v>44226</v>
      </c>
      <c r="P24" s="711">
        <v>44561</v>
      </c>
      <c r="Q24" s="712"/>
      <c r="R24" s="717" t="s">
        <v>565</v>
      </c>
      <c r="S24" s="717" t="s">
        <v>581</v>
      </c>
      <c r="T24" s="717" t="s">
        <v>565</v>
      </c>
      <c r="U24" s="705" t="s">
        <v>567</v>
      </c>
      <c r="V24" s="705">
        <v>0</v>
      </c>
      <c r="W24" s="708" t="s">
        <v>524</v>
      </c>
      <c r="X24" s="708" t="s">
        <v>524</v>
      </c>
      <c r="Y24" s="705" t="s">
        <v>567</v>
      </c>
      <c r="Z24" s="306" t="s">
        <v>568</v>
      </c>
      <c r="AA24" s="306" t="s">
        <v>569</v>
      </c>
      <c r="AB24" s="306" t="s">
        <v>570</v>
      </c>
      <c r="AC24" s="304"/>
    </row>
    <row r="25" spans="1:29" ht="39.950000000000003" customHeight="1" thickBot="1">
      <c r="A25" s="721"/>
      <c r="B25" s="721"/>
      <c r="C25" s="726"/>
      <c r="D25" s="728"/>
      <c r="E25" s="721"/>
      <c r="F25" s="721"/>
      <c r="G25" s="721"/>
      <c r="H25" s="721"/>
      <c r="I25" s="726"/>
      <c r="J25" s="727"/>
      <c r="K25" s="728"/>
      <c r="L25" s="721"/>
      <c r="M25" s="734"/>
      <c r="N25" s="735"/>
      <c r="O25" s="706"/>
      <c r="P25" s="713"/>
      <c r="Q25" s="714"/>
      <c r="R25" s="718"/>
      <c r="S25" s="718"/>
      <c r="T25" s="718"/>
      <c r="U25" s="706"/>
      <c r="V25" s="706"/>
      <c r="W25" s="709"/>
      <c r="X25" s="709"/>
      <c r="Y25" s="706"/>
      <c r="Z25" s="307" t="s">
        <v>567</v>
      </c>
      <c r="AA25" s="308" t="s">
        <v>571</v>
      </c>
      <c r="AB25" s="309" t="s">
        <v>565</v>
      </c>
      <c r="AC25" s="304"/>
    </row>
    <row r="26" spans="1:29" ht="39.950000000000003" customHeight="1" thickBot="1">
      <c r="A26" s="721"/>
      <c r="B26" s="721"/>
      <c r="C26" s="726"/>
      <c r="D26" s="728"/>
      <c r="E26" s="721"/>
      <c r="F26" s="721"/>
      <c r="G26" s="721"/>
      <c r="H26" s="721"/>
      <c r="I26" s="726"/>
      <c r="J26" s="727"/>
      <c r="K26" s="728"/>
      <c r="L26" s="721"/>
      <c r="M26" s="734"/>
      <c r="N26" s="735"/>
      <c r="O26" s="706"/>
      <c r="P26" s="713"/>
      <c r="Q26" s="714"/>
      <c r="R26" s="718"/>
      <c r="S26" s="718"/>
      <c r="T26" s="718"/>
      <c r="U26" s="706"/>
      <c r="V26" s="706"/>
      <c r="W26" s="709"/>
      <c r="X26" s="709"/>
      <c r="Y26" s="706"/>
      <c r="Z26" s="307" t="s">
        <v>567</v>
      </c>
      <c r="AA26" s="308" t="s">
        <v>572</v>
      </c>
      <c r="AB26" s="309" t="s">
        <v>565</v>
      </c>
      <c r="AC26" s="304"/>
    </row>
    <row r="27" spans="1:29" ht="39.950000000000003" customHeight="1" thickBot="1">
      <c r="A27" s="721"/>
      <c r="B27" s="721"/>
      <c r="C27" s="726"/>
      <c r="D27" s="728"/>
      <c r="E27" s="721"/>
      <c r="F27" s="721"/>
      <c r="G27" s="721"/>
      <c r="H27" s="721"/>
      <c r="I27" s="726"/>
      <c r="J27" s="727"/>
      <c r="K27" s="728"/>
      <c r="L27" s="721"/>
      <c r="M27" s="734"/>
      <c r="N27" s="735"/>
      <c r="O27" s="706"/>
      <c r="P27" s="713"/>
      <c r="Q27" s="714"/>
      <c r="R27" s="718"/>
      <c r="S27" s="718"/>
      <c r="T27" s="718"/>
      <c r="U27" s="706"/>
      <c r="V27" s="706"/>
      <c r="W27" s="709"/>
      <c r="X27" s="709"/>
      <c r="Y27" s="706"/>
      <c r="Z27" s="307" t="s">
        <v>567</v>
      </c>
      <c r="AA27" s="308" t="s">
        <v>573</v>
      </c>
      <c r="AB27" s="309" t="s">
        <v>565</v>
      </c>
      <c r="AC27" s="304"/>
    </row>
    <row r="28" spans="1:29" ht="39.950000000000003" customHeight="1" thickBot="1">
      <c r="A28" s="721"/>
      <c r="B28" s="721"/>
      <c r="C28" s="726"/>
      <c r="D28" s="728"/>
      <c r="E28" s="721"/>
      <c r="F28" s="721"/>
      <c r="G28" s="721"/>
      <c r="H28" s="721"/>
      <c r="I28" s="726"/>
      <c r="J28" s="727"/>
      <c r="K28" s="728"/>
      <c r="L28" s="721"/>
      <c r="M28" s="734"/>
      <c r="N28" s="735"/>
      <c r="O28" s="706"/>
      <c r="P28" s="713"/>
      <c r="Q28" s="714"/>
      <c r="R28" s="718"/>
      <c r="S28" s="718"/>
      <c r="T28" s="718"/>
      <c r="U28" s="706"/>
      <c r="V28" s="706"/>
      <c r="W28" s="709"/>
      <c r="X28" s="709"/>
      <c r="Y28" s="706"/>
      <c r="Z28" s="307" t="s">
        <v>567</v>
      </c>
      <c r="AA28" s="308" t="s">
        <v>574</v>
      </c>
      <c r="AB28" s="309" t="s">
        <v>565</v>
      </c>
      <c r="AC28" s="304"/>
    </row>
    <row r="29" spans="1:29" ht="39.950000000000003" customHeight="1" thickBot="1">
      <c r="A29" s="721"/>
      <c r="B29" s="721"/>
      <c r="C29" s="726"/>
      <c r="D29" s="728"/>
      <c r="E29" s="721"/>
      <c r="F29" s="721"/>
      <c r="G29" s="721"/>
      <c r="H29" s="721"/>
      <c r="I29" s="726"/>
      <c r="J29" s="727"/>
      <c r="K29" s="728"/>
      <c r="L29" s="721"/>
      <c r="M29" s="734"/>
      <c r="N29" s="735"/>
      <c r="O29" s="706"/>
      <c r="P29" s="713"/>
      <c r="Q29" s="714"/>
      <c r="R29" s="718"/>
      <c r="S29" s="718"/>
      <c r="T29" s="718"/>
      <c r="U29" s="706"/>
      <c r="V29" s="706"/>
      <c r="W29" s="709"/>
      <c r="X29" s="709"/>
      <c r="Y29" s="706"/>
      <c r="Z29" s="307" t="s">
        <v>567</v>
      </c>
      <c r="AA29" s="308" t="s">
        <v>575</v>
      </c>
      <c r="AB29" s="309" t="s">
        <v>565</v>
      </c>
      <c r="AC29" s="304"/>
    </row>
    <row r="30" spans="1:29" ht="39.950000000000003" customHeight="1" thickBot="1">
      <c r="A30" s="721"/>
      <c r="B30" s="721"/>
      <c r="C30" s="726"/>
      <c r="D30" s="728"/>
      <c r="E30" s="721"/>
      <c r="F30" s="721"/>
      <c r="G30" s="721"/>
      <c r="H30" s="721"/>
      <c r="I30" s="726"/>
      <c r="J30" s="727"/>
      <c r="K30" s="728"/>
      <c r="L30" s="721"/>
      <c r="M30" s="734"/>
      <c r="N30" s="735"/>
      <c r="O30" s="706"/>
      <c r="P30" s="713"/>
      <c r="Q30" s="714"/>
      <c r="R30" s="718"/>
      <c r="S30" s="718"/>
      <c r="T30" s="718"/>
      <c r="U30" s="706"/>
      <c r="V30" s="706"/>
      <c r="W30" s="709"/>
      <c r="X30" s="709"/>
      <c r="Y30" s="706"/>
      <c r="Z30" s="307" t="s">
        <v>567</v>
      </c>
      <c r="AA30" s="308" t="s">
        <v>576</v>
      </c>
      <c r="AB30" s="309" t="s">
        <v>565</v>
      </c>
      <c r="AC30" s="304"/>
    </row>
    <row r="31" spans="1:29" ht="18.95" customHeight="1" thickBot="1">
      <c r="A31" s="722"/>
      <c r="B31" s="722"/>
      <c r="C31" s="729"/>
      <c r="D31" s="731"/>
      <c r="E31" s="722"/>
      <c r="F31" s="722"/>
      <c r="G31" s="722"/>
      <c r="H31" s="722"/>
      <c r="I31" s="729"/>
      <c r="J31" s="730"/>
      <c r="K31" s="731"/>
      <c r="L31" s="722"/>
      <c r="M31" s="736"/>
      <c r="N31" s="737"/>
      <c r="O31" s="707"/>
      <c r="P31" s="715"/>
      <c r="Q31" s="716"/>
      <c r="R31" s="719"/>
      <c r="S31" s="719"/>
      <c r="T31" s="719"/>
      <c r="U31" s="707"/>
      <c r="V31" s="707"/>
      <c r="W31" s="710"/>
      <c r="X31" s="710"/>
      <c r="Y31" s="707"/>
      <c r="Z31" s="304"/>
      <c r="AA31" s="304"/>
      <c r="AB31" s="304"/>
      <c r="AC31" s="304"/>
    </row>
    <row r="32" spans="1:29" ht="20.100000000000001" customHeight="1" thickBot="1">
      <c r="A32" s="720">
        <v>3</v>
      </c>
      <c r="B32" s="720" t="s">
        <v>557</v>
      </c>
      <c r="C32" s="723">
        <v>4257</v>
      </c>
      <c r="D32" s="725"/>
      <c r="E32" s="720" t="s">
        <v>582</v>
      </c>
      <c r="F32" s="720" t="s">
        <v>559</v>
      </c>
      <c r="G32" s="720" t="s">
        <v>560</v>
      </c>
      <c r="H32" s="720" t="s">
        <v>561</v>
      </c>
      <c r="I32" s="723" t="s">
        <v>562</v>
      </c>
      <c r="J32" s="724"/>
      <c r="K32" s="725"/>
      <c r="L32" s="720" t="s">
        <v>563</v>
      </c>
      <c r="M32" s="732" t="s">
        <v>564</v>
      </c>
      <c r="N32" s="733"/>
      <c r="O32" s="738">
        <v>44226</v>
      </c>
      <c r="P32" s="711">
        <v>44561</v>
      </c>
      <c r="Q32" s="712"/>
      <c r="R32" s="717" t="s">
        <v>565</v>
      </c>
      <c r="S32" s="717" t="s">
        <v>566</v>
      </c>
      <c r="T32" s="717" t="s">
        <v>565</v>
      </c>
      <c r="U32" s="705" t="s">
        <v>567</v>
      </c>
      <c r="V32" s="705">
        <v>0</v>
      </c>
      <c r="W32" s="708" t="s">
        <v>524</v>
      </c>
      <c r="X32" s="708" t="s">
        <v>524</v>
      </c>
      <c r="Y32" s="705" t="s">
        <v>567</v>
      </c>
      <c r="Z32" s="306" t="s">
        <v>568</v>
      </c>
      <c r="AA32" s="306" t="s">
        <v>569</v>
      </c>
      <c r="AB32" s="306" t="s">
        <v>570</v>
      </c>
      <c r="AC32" s="304"/>
    </row>
    <row r="33" spans="1:29" ht="39.950000000000003" customHeight="1" thickBot="1">
      <c r="A33" s="721"/>
      <c r="B33" s="721"/>
      <c r="C33" s="726"/>
      <c r="D33" s="728"/>
      <c r="E33" s="721"/>
      <c r="F33" s="721"/>
      <c r="G33" s="721"/>
      <c r="H33" s="721"/>
      <c r="I33" s="726"/>
      <c r="J33" s="727"/>
      <c r="K33" s="728"/>
      <c r="L33" s="721"/>
      <c r="M33" s="734"/>
      <c r="N33" s="735"/>
      <c r="O33" s="706"/>
      <c r="P33" s="713"/>
      <c r="Q33" s="714"/>
      <c r="R33" s="718"/>
      <c r="S33" s="718"/>
      <c r="T33" s="718"/>
      <c r="U33" s="706"/>
      <c r="V33" s="706"/>
      <c r="W33" s="709"/>
      <c r="X33" s="709"/>
      <c r="Y33" s="706"/>
      <c r="Z33" s="307" t="s">
        <v>567</v>
      </c>
      <c r="AA33" s="308" t="s">
        <v>571</v>
      </c>
      <c r="AB33" s="309" t="s">
        <v>565</v>
      </c>
      <c r="AC33" s="304"/>
    </row>
    <row r="34" spans="1:29" ht="39.950000000000003" customHeight="1" thickBot="1">
      <c r="A34" s="721"/>
      <c r="B34" s="721"/>
      <c r="C34" s="726"/>
      <c r="D34" s="728"/>
      <c r="E34" s="721"/>
      <c r="F34" s="721"/>
      <c r="G34" s="721"/>
      <c r="H34" s="721"/>
      <c r="I34" s="726"/>
      <c r="J34" s="727"/>
      <c r="K34" s="728"/>
      <c r="L34" s="721"/>
      <c r="M34" s="734"/>
      <c r="N34" s="735"/>
      <c r="O34" s="706"/>
      <c r="P34" s="713"/>
      <c r="Q34" s="714"/>
      <c r="R34" s="718"/>
      <c r="S34" s="718"/>
      <c r="T34" s="718"/>
      <c r="U34" s="706"/>
      <c r="V34" s="706"/>
      <c r="W34" s="709"/>
      <c r="X34" s="709"/>
      <c r="Y34" s="706"/>
      <c r="Z34" s="307" t="s">
        <v>567</v>
      </c>
      <c r="AA34" s="308" t="s">
        <v>572</v>
      </c>
      <c r="AB34" s="309" t="s">
        <v>565</v>
      </c>
      <c r="AC34" s="304"/>
    </row>
    <row r="35" spans="1:29" ht="39.950000000000003" customHeight="1" thickBot="1">
      <c r="A35" s="721"/>
      <c r="B35" s="721"/>
      <c r="C35" s="726"/>
      <c r="D35" s="728"/>
      <c r="E35" s="721"/>
      <c r="F35" s="721"/>
      <c r="G35" s="721"/>
      <c r="H35" s="721"/>
      <c r="I35" s="726"/>
      <c r="J35" s="727"/>
      <c r="K35" s="728"/>
      <c r="L35" s="721"/>
      <c r="M35" s="734"/>
      <c r="N35" s="735"/>
      <c r="O35" s="706"/>
      <c r="P35" s="713"/>
      <c r="Q35" s="714"/>
      <c r="R35" s="718"/>
      <c r="S35" s="718"/>
      <c r="T35" s="718"/>
      <c r="U35" s="706"/>
      <c r="V35" s="706"/>
      <c r="W35" s="709"/>
      <c r="X35" s="709"/>
      <c r="Y35" s="706"/>
      <c r="Z35" s="307" t="s">
        <v>567</v>
      </c>
      <c r="AA35" s="308" t="s">
        <v>573</v>
      </c>
      <c r="AB35" s="309" t="s">
        <v>565</v>
      </c>
      <c r="AC35" s="304"/>
    </row>
    <row r="36" spans="1:29" ht="39.950000000000003" customHeight="1" thickBot="1">
      <c r="A36" s="721"/>
      <c r="B36" s="721"/>
      <c r="C36" s="726"/>
      <c r="D36" s="728"/>
      <c r="E36" s="721"/>
      <c r="F36" s="721"/>
      <c r="G36" s="721"/>
      <c r="H36" s="721"/>
      <c r="I36" s="726"/>
      <c r="J36" s="727"/>
      <c r="K36" s="728"/>
      <c r="L36" s="721"/>
      <c r="M36" s="734"/>
      <c r="N36" s="735"/>
      <c r="O36" s="706"/>
      <c r="P36" s="713"/>
      <c r="Q36" s="714"/>
      <c r="R36" s="718"/>
      <c r="S36" s="718"/>
      <c r="T36" s="718"/>
      <c r="U36" s="706"/>
      <c r="V36" s="706"/>
      <c r="W36" s="709"/>
      <c r="X36" s="709"/>
      <c r="Y36" s="706"/>
      <c r="Z36" s="307" t="s">
        <v>567</v>
      </c>
      <c r="AA36" s="308" t="s">
        <v>574</v>
      </c>
      <c r="AB36" s="309" t="s">
        <v>565</v>
      </c>
      <c r="AC36" s="304"/>
    </row>
    <row r="37" spans="1:29" ht="39.950000000000003" customHeight="1" thickBot="1">
      <c r="A37" s="721"/>
      <c r="B37" s="721"/>
      <c r="C37" s="726"/>
      <c r="D37" s="728"/>
      <c r="E37" s="721"/>
      <c r="F37" s="721"/>
      <c r="G37" s="721"/>
      <c r="H37" s="721"/>
      <c r="I37" s="726"/>
      <c r="J37" s="727"/>
      <c r="K37" s="728"/>
      <c r="L37" s="721"/>
      <c r="M37" s="734"/>
      <c r="N37" s="735"/>
      <c r="O37" s="706"/>
      <c r="P37" s="713"/>
      <c r="Q37" s="714"/>
      <c r="R37" s="718"/>
      <c r="S37" s="718"/>
      <c r="T37" s="718"/>
      <c r="U37" s="706"/>
      <c r="V37" s="706"/>
      <c r="W37" s="709"/>
      <c r="X37" s="709"/>
      <c r="Y37" s="706"/>
      <c r="Z37" s="307" t="s">
        <v>567</v>
      </c>
      <c r="AA37" s="308" t="s">
        <v>575</v>
      </c>
      <c r="AB37" s="309" t="s">
        <v>565</v>
      </c>
      <c r="AC37" s="304"/>
    </row>
    <row r="38" spans="1:29" ht="39.950000000000003" customHeight="1" thickBot="1">
      <c r="A38" s="721"/>
      <c r="B38" s="721"/>
      <c r="C38" s="726"/>
      <c r="D38" s="728"/>
      <c r="E38" s="721"/>
      <c r="F38" s="721"/>
      <c r="G38" s="721"/>
      <c r="H38" s="721"/>
      <c r="I38" s="726"/>
      <c r="J38" s="727"/>
      <c r="K38" s="728"/>
      <c r="L38" s="721"/>
      <c r="M38" s="734"/>
      <c r="N38" s="735"/>
      <c r="O38" s="706"/>
      <c r="P38" s="713"/>
      <c r="Q38" s="714"/>
      <c r="R38" s="718"/>
      <c r="S38" s="718"/>
      <c r="T38" s="718"/>
      <c r="U38" s="706"/>
      <c r="V38" s="706"/>
      <c r="W38" s="709"/>
      <c r="X38" s="709"/>
      <c r="Y38" s="706"/>
      <c r="Z38" s="307" t="s">
        <v>567</v>
      </c>
      <c r="AA38" s="308" t="s">
        <v>576</v>
      </c>
      <c r="AB38" s="309" t="s">
        <v>565</v>
      </c>
      <c r="AC38" s="304"/>
    </row>
    <row r="39" spans="1:29" ht="18.95" customHeight="1" thickBot="1">
      <c r="A39" s="722"/>
      <c r="B39" s="722"/>
      <c r="C39" s="729"/>
      <c r="D39" s="731"/>
      <c r="E39" s="722"/>
      <c r="F39" s="722"/>
      <c r="G39" s="722"/>
      <c r="H39" s="722"/>
      <c r="I39" s="729"/>
      <c r="J39" s="730"/>
      <c r="K39" s="731"/>
      <c r="L39" s="722"/>
      <c r="M39" s="736"/>
      <c r="N39" s="737"/>
      <c r="O39" s="707"/>
      <c r="P39" s="715"/>
      <c r="Q39" s="716"/>
      <c r="R39" s="719"/>
      <c r="S39" s="719"/>
      <c r="T39" s="719"/>
      <c r="U39" s="707"/>
      <c r="V39" s="707"/>
      <c r="W39" s="710"/>
      <c r="X39" s="710"/>
      <c r="Y39" s="707"/>
      <c r="Z39" s="304"/>
      <c r="AA39" s="304"/>
      <c r="AB39" s="304"/>
      <c r="AC39" s="304"/>
    </row>
    <row r="40" spans="1:29" ht="20.100000000000001" customHeight="1" thickBot="1">
      <c r="A40" s="720">
        <v>4</v>
      </c>
      <c r="B40" s="720" t="s">
        <v>557</v>
      </c>
      <c r="C40" s="723">
        <v>4258</v>
      </c>
      <c r="D40" s="725"/>
      <c r="E40" s="720" t="s">
        <v>583</v>
      </c>
      <c r="F40" s="720" t="s">
        <v>559</v>
      </c>
      <c r="G40" s="720" t="s">
        <v>560</v>
      </c>
      <c r="H40" s="720" t="s">
        <v>561</v>
      </c>
      <c r="I40" s="723" t="s">
        <v>562</v>
      </c>
      <c r="J40" s="724"/>
      <c r="K40" s="725"/>
      <c r="L40" s="720" t="s">
        <v>563</v>
      </c>
      <c r="M40" s="732" t="s">
        <v>564</v>
      </c>
      <c r="N40" s="733"/>
      <c r="O40" s="738">
        <v>44226</v>
      </c>
      <c r="P40" s="711">
        <v>44561</v>
      </c>
      <c r="Q40" s="712"/>
      <c r="R40" s="717" t="s">
        <v>565</v>
      </c>
      <c r="S40" s="717" t="s">
        <v>566</v>
      </c>
      <c r="T40" s="717" t="s">
        <v>565</v>
      </c>
      <c r="U40" s="705" t="s">
        <v>567</v>
      </c>
      <c r="V40" s="705">
        <v>0</v>
      </c>
      <c r="W40" s="708" t="s">
        <v>524</v>
      </c>
      <c r="X40" s="708" t="s">
        <v>524</v>
      </c>
      <c r="Y40" s="705" t="s">
        <v>567</v>
      </c>
      <c r="Z40" s="306" t="s">
        <v>568</v>
      </c>
      <c r="AA40" s="306" t="s">
        <v>569</v>
      </c>
      <c r="AB40" s="306" t="s">
        <v>570</v>
      </c>
      <c r="AC40" s="304"/>
    </row>
    <row r="41" spans="1:29" ht="39.950000000000003" customHeight="1" thickBot="1">
      <c r="A41" s="721"/>
      <c r="B41" s="721"/>
      <c r="C41" s="726"/>
      <c r="D41" s="728"/>
      <c r="E41" s="721"/>
      <c r="F41" s="721"/>
      <c r="G41" s="721"/>
      <c r="H41" s="721"/>
      <c r="I41" s="726"/>
      <c r="J41" s="727"/>
      <c r="K41" s="728"/>
      <c r="L41" s="721"/>
      <c r="M41" s="734"/>
      <c r="N41" s="735"/>
      <c r="O41" s="706"/>
      <c r="P41" s="713"/>
      <c r="Q41" s="714"/>
      <c r="R41" s="718"/>
      <c r="S41" s="718"/>
      <c r="T41" s="718"/>
      <c r="U41" s="706"/>
      <c r="V41" s="706"/>
      <c r="W41" s="709"/>
      <c r="X41" s="709"/>
      <c r="Y41" s="706"/>
      <c r="Z41" s="307" t="s">
        <v>567</v>
      </c>
      <c r="AA41" s="308" t="s">
        <v>571</v>
      </c>
      <c r="AB41" s="309" t="s">
        <v>565</v>
      </c>
      <c r="AC41" s="304"/>
    </row>
    <row r="42" spans="1:29" ht="39.950000000000003" customHeight="1" thickBot="1">
      <c r="A42" s="721"/>
      <c r="B42" s="721"/>
      <c r="C42" s="726"/>
      <c r="D42" s="728"/>
      <c r="E42" s="721"/>
      <c r="F42" s="721"/>
      <c r="G42" s="721"/>
      <c r="H42" s="721"/>
      <c r="I42" s="726"/>
      <c r="J42" s="727"/>
      <c r="K42" s="728"/>
      <c r="L42" s="721"/>
      <c r="M42" s="734"/>
      <c r="N42" s="735"/>
      <c r="O42" s="706"/>
      <c r="P42" s="713"/>
      <c r="Q42" s="714"/>
      <c r="R42" s="718"/>
      <c r="S42" s="718"/>
      <c r="T42" s="718"/>
      <c r="U42" s="706"/>
      <c r="V42" s="706"/>
      <c r="W42" s="709"/>
      <c r="X42" s="709"/>
      <c r="Y42" s="706"/>
      <c r="Z42" s="307" t="s">
        <v>567</v>
      </c>
      <c r="AA42" s="308" t="s">
        <v>572</v>
      </c>
      <c r="AB42" s="309" t="s">
        <v>565</v>
      </c>
      <c r="AC42" s="304"/>
    </row>
    <row r="43" spans="1:29" ht="39.950000000000003" customHeight="1" thickBot="1">
      <c r="A43" s="721"/>
      <c r="B43" s="721"/>
      <c r="C43" s="726"/>
      <c r="D43" s="728"/>
      <c r="E43" s="721"/>
      <c r="F43" s="721"/>
      <c r="G43" s="721"/>
      <c r="H43" s="721"/>
      <c r="I43" s="726"/>
      <c r="J43" s="727"/>
      <c r="K43" s="728"/>
      <c r="L43" s="721"/>
      <c r="M43" s="734"/>
      <c r="N43" s="735"/>
      <c r="O43" s="706"/>
      <c r="P43" s="713"/>
      <c r="Q43" s="714"/>
      <c r="R43" s="718"/>
      <c r="S43" s="718"/>
      <c r="T43" s="718"/>
      <c r="U43" s="706"/>
      <c r="V43" s="706"/>
      <c r="W43" s="709"/>
      <c r="X43" s="709"/>
      <c r="Y43" s="706"/>
      <c r="Z43" s="307" t="s">
        <v>567</v>
      </c>
      <c r="AA43" s="308" t="s">
        <v>573</v>
      </c>
      <c r="AB43" s="309" t="s">
        <v>565</v>
      </c>
      <c r="AC43" s="304"/>
    </row>
    <row r="44" spans="1:29" ht="39.950000000000003" customHeight="1" thickBot="1">
      <c r="A44" s="721"/>
      <c r="B44" s="721"/>
      <c r="C44" s="726"/>
      <c r="D44" s="728"/>
      <c r="E44" s="721"/>
      <c r="F44" s="721"/>
      <c r="G44" s="721"/>
      <c r="H44" s="721"/>
      <c r="I44" s="726"/>
      <c r="J44" s="727"/>
      <c r="K44" s="728"/>
      <c r="L44" s="721"/>
      <c r="M44" s="734"/>
      <c r="N44" s="735"/>
      <c r="O44" s="706"/>
      <c r="P44" s="713"/>
      <c r="Q44" s="714"/>
      <c r="R44" s="718"/>
      <c r="S44" s="718"/>
      <c r="T44" s="718"/>
      <c r="U44" s="706"/>
      <c r="V44" s="706"/>
      <c r="W44" s="709"/>
      <c r="X44" s="709"/>
      <c r="Y44" s="706"/>
      <c r="Z44" s="307" t="s">
        <v>567</v>
      </c>
      <c r="AA44" s="308" t="s">
        <v>574</v>
      </c>
      <c r="AB44" s="309" t="s">
        <v>565</v>
      </c>
      <c r="AC44" s="304"/>
    </row>
    <row r="45" spans="1:29" ht="39.950000000000003" customHeight="1" thickBot="1">
      <c r="A45" s="721"/>
      <c r="B45" s="721"/>
      <c r="C45" s="726"/>
      <c r="D45" s="728"/>
      <c r="E45" s="721"/>
      <c r="F45" s="721"/>
      <c r="G45" s="721"/>
      <c r="H45" s="721"/>
      <c r="I45" s="726"/>
      <c r="J45" s="727"/>
      <c r="K45" s="728"/>
      <c r="L45" s="721"/>
      <c r="M45" s="734"/>
      <c r="N45" s="735"/>
      <c r="O45" s="706"/>
      <c r="P45" s="713"/>
      <c r="Q45" s="714"/>
      <c r="R45" s="718"/>
      <c r="S45" s="718"/>
      <c r="T45" s="718"/>
      <c r="U45" s="706"/>
      <c r="V45" s="706"/>
      <c r="W45" s="709"/>
      <c r="X45" s="709"/>
      <c r="Y45" s="706"/>
      <c r="Z45" s="307" t="s">
        <v>567</v>
      </c>
      <c r="AA45" s="308" t="s">
        <v>575</v>
      </c>
      <c r="AB45" s="309" t="s">
        <v>565</v>
      </c>
      <c r="AC45" s="304"/>
    </row>
    <row r="46" spans="1:29" ht="39.950000000000003" customHeight="1" thickBot="1">
      <c r="A46" s="721"/>
      <c r="B46" s="721"/>
      <c r="C46" s="726"/>
      <c r="D46" s="728"/>
      <c r="E46" s="721"/>
      <c r="F46" s="721"/>
      <c r="G46" s="721"/>
      <c r="H46" s="721"/>
      <c r="I46" s="726"/>
      <c r="J46" s="727"/>
      <c r="K46" s="728"/>
      <c r="L46" s="721"/>
      <c r="M46" s="734"/>
      <c r="N46" s="735"/>
      <c r="O46" s="706"/>
      <c r="P46" s="713"/>
      <c r="Q46" s="714"/>
      <c r="R46" s="718"/>
      <c r="S46" s="718"/>
      <c r="T46" s="718"/>
      <c r="U46" s="706"/>
      <c r="V46" s="706"/>
      <c r="W46" s="709"/>
      <c r="X46" s="709"/>
      <c r="Y46" s="706"/>
      <c r="Z46" s="307" t="s">
        <v>567</v>
      </c>
      <c r="AA46" s="308" t="s">
        <v>576</v>
      </c>
      <c r="AB46" s="309" t="s">
        <v>565</v>
      </c>
      <c r="AC46" s="304"/>
    </row>
    <row r="47" spans="1:29" ht="18.95" customHeight="1" thickBot="1">
      <c r="A47" s="722"/>
      <c r="B47" s="722"/>
      <c r="C47" s="729"/>
      <c r="D47" s="731"/>
      <c r="E47" s="722"/>
      <c r="F47" s="722"/>
      <c r="G47" s="722"/>
      <c r="H47" s="722"/>
      <c r="I47" s="729"/>
      <c r="J47" s="730"/>
      <c r="K47" s="731"/>
      <c r="L47" s="722"/>
      <c r="M47" s="736"/>
      <c r="N47" s="737"/>
      <c r="O47" s="707"/>
      <c r="P47" s="715"/>
      <c r="Q47" s="716"/>
      <c r="R47" s="719"/>
      <c r="S47" s="719"/>
      <c r="T47" s="719"/>
      <c r="U47" s="707"/>
      <c r="V47" s="707"/>
      <c r="W47" s="710"/>
      <c r="X47" s="710"/>
      <c r="Y47" s="707"/>
      <c r="Z47" s="304"/>
      <c r="AA47" s="304"/>
      <c r="AB47" s="304"/>
      <c r="AC47" s="304"/>
    </row>
    <row r="48" spans="1:29" ht="20.100000000000001" customHeight="1" thickBot="1">
      <c r="A48" s="720">
        <v>5</v>
      </c>
      <c r="B48" s="720" t="s">
        <v>557</v>
      </c>
      <c r="C48" s="723">
        <v>4259</v>
      </c>
      <c r="D48" s="725"/>
      <c r="E48" s="720" t="s">
        <v>584</v>
      </c>
      <c r="F48" s="720" t="s">
        <v>559</v>
      </c>
      <c r="G48" s="720" t="s">
        <v>560</v>
      </c>
      <c r="H48" s="720" t="s">
        <v>561</v>
      </c>
      <c r="I48" s="723" t="s">
        <v>562</v>
      </c>
      <c r="J48" s="724"/>
      <c r="K48" s="725"/>
      <c r="L48" s="720" t="s">
        <v>563</v>
      </c>
      <c r="M48" s="732" t="s">
        <v>564</v>
      </c>
      <c r="N48" s="733"/>
      <c r="O48" s="738">
        <v>44226</v>
      </c>
      <c r="P48" s="711">
        <v>44561</v>
      </c>
      <c r="Q48" s="712"/>
      <c r="R48" s="717" t="s">
        <v>565</v>
      </c>
      <c r="S48" s="717" t="s">
        <v>566</v>
      </c>
      <c r="T48" s="717" t="s">
        <v>565</v>
      </c>
      <c r="U48" s="705" t="s">
        <v>567</v>
      </c>
      <c r="V48" s="705">
        <v>0</v>
      </c>
      <c r="W48" s="708" t="s">
        <v>524</v>
      </c>
      <c r="X48" s="708" t="s">
        <v>524</v>
      </c>
      <c r="Y48" s="705" t="s">
        <v>567</v>
      </c>
      <c r="Z48" s="306" t="s">
        <v>568</v>
      </c>
      <c r="AA48" s="306" t="s">
        <v>569</v>
      </c>
      <c r="AB48" s="306" t="s">
        <v>570</v>
      </c>
      <c r="AC48" s="304"/>
    </row>
    <row r="49" spans="1:29" ht="39.950000000000003" customHeight="1" thickBot="1">
      <c r="A49" s="721"/>
      <c r="B49" s="721"/>
      <c r="C49" s="726"/>
      <c r="D49" s="728"/>
      <c r="E49" s="721"/>
      <c r="F49" s="721"/>
      <c r="G49" s="721"/>
      <c r="H49" s="721"/>
      <c r="I49" s="726"/>
      <c r="J49" s="727"/>
      <c r="K49" s="728"/>
      <c r="L49" s="721"/>
      <c r="M49" s="734"/>
      <c r="N49" s="735"/>
      <c r="O49" s="706"/>
      <c r="P49" s="713"/>
      <c r="Q49" s="714"/>
      <c r="R49" s="718"/>
      <c r="S49" s="718"/>
      <c r="T49" s="718"/>
      <c r="U49" s="706"/>
      <c r="V49" s="706"/>
      <c r="W49" s="709"/>
      <c r="X49" s="709"/>
      <c r="Y49" s="706"/>
      <c r="Z49" s="307" t="s">
        <v>567</v>
      </c>
      <c r="AA49" s="308" t="s">
        <v>571</v>
      </c>
      <c r="AB49" s="309" t="s">
        <v>565</v>
      </c>
      <c r="AC49" s="304"/>
    </row>
    <row r="50" spans="1:29" ht="39.950000000000003" customHeight="1" thickBot="1">
      <c r="A50" s="721"/>
      <c r="B50" s="721"/>
      <c r="C50" s="726"/>
      <c r="D50" s="728"/>
      <c r="E50" s="721"/>
      <c r="F50" s="721"/>
      <c r="G50" s="721"/>
      <c r="H50" s="721"/>
      <c r="I50" s="726"/>
      <c r="J50" s="727"/>
      <c r="K50" s="728"/>
      <c r="L50" s="721"/>
      <c r="M50" s="734"/>
      <c r="N50" s="735"/>
      <c r="O50" s="706"/>
      <c r="P50" s="713"/>
      <c r="Q50" s="714"/>
      <c r="R50" s="718"/>
      <c r="S50" s="718"/>
      <c r="T50" s="718"/>
      <c r="U50" s="706"/>
      <c r="V50" s="706"/>
      <c r="W50" s="709"/>
      <c r="X50" s="709"/>
      <c r="Y50" s="706"/>
      <c r="Z50" s="307" t="s">
        <v>567</v>
      </c>
      <c r="AA50" s="308" t="s">
        <v>572</v>
      </c>
      <c r="AB50" s="309" t="s">
        <v>565</v>
      </c>
      <c r="AC50" s="304"/>
    </row>
    <row r="51" spans="1:29" ht="39.950000000000003" customHeight="1" thickBot="1">
      <c r="A51" s="721"/>
      <c r="B51" s="721"/>
      <c r="C51" s="726"/>
      <c r="D51" s="728"/>
      <c r="E51" s="721"/>
      <c r="F51" s="721"/>
      <c r="G51" s="721"/>
      <c r="H51" s="721"/>
      <c r="I51" s="726"/>
      <c r="J51" s="727"/>
      <c r="K51" s="728"/>
      <c r="L51" s="721"/>
      <c r="M51" s="734"/>
      <c r="N51" s="735"/>
      <c r="O51" s="706"/>
      <c r="P51" s="713"/>
      <c r="Q51" s="714"/>
      <c r="R51" s="718"/>
      <c r="S51" s="718"/>
      <c r="T51" s="718"/>
      <c r="U51" s="706"/>
      <c r="V51" s="706"/>
      <c r="W51" s="709"/>
      <c r="X51" s="709"/>
      <c r="Y51" s="706"/>
      <c r="Z51" s="307" t="s">
        <v>567</v>
      </c>
      <c r="AA51" s="308" t="s">
        <v>573</v>
      </c>
      <c r="AB51" s="309" t="s">
        <v>565</v>
      </c>
      <c r="AC51" s="304"/>
    </row>
    <row r="52" spans="1:29" ht="39.950000000000003" customHeight="1" thickBot="1">
      <c r="A52" s="721"/>
      <c r="B52" s="721"/>
      <c r="C52" s="726"/>
      <c r="D52" s="728"/>
      <c r="E52" s="721"/>
      <c r="F52" s="721"/>
      <c r="G52" s="721"/>
      <c r="H52" s="721"/>
      <c r="I52" s="726"/>
      <c r="J52" s="727"/>
      <c r="K52" s="728"/>
      <c r="L52" s="721"/>
      <c r="M52" s="734"/>
      <c r="N52" s="735"/>
      <c r="O52" s="706"/>
      <c r="P52" s="713"/>
      <c r="Q52" s="714"/>
      <c r="R52" s="718"/>
      <c r="S52" s="718"/>
      <c r="T52" s="718"/>
      <c r="U52" s="706"/>
      <c r="V52" s="706"/>
      <c r="W52" s="709"/>
      <c r="X52" s="709"/>
      <c r="Y52" s="706"/>
      <c r="Z52" s="307" t="s">
        <v>567</v>
      </c>
      <c r="AA52" s="308" t="s">
        <v>574</v>
      </c>
      <c r="AB52" s="309" t="s">
        <v>565</v>
      </c>
      <c r="AC52" s="304"/>
    </row>
    <row r="53" spans="1:29" ht="39.950000000000003" customHeight="1" thickBot="1">
      <c r="A53" s="721"/>
      <c r="B53" s="721"/>
      <c r="C53" s="726"/>
      <c r="D53" s="728"/>
      <c r="E53" s="721"/>
      <c r="F53" s="721"/>
      <c r="G53" s="721"/>
      <c r="H53" s="721"/>
      <c r="I53" s="726"/>
      <c r="J53" s="727"/>
      <c r="K53" s="728"/>
      <c r="L53" s="721"/>
      <c r="M53" s="734"/>
      <c r="N53" s="735"/>
      <c r="O53" s="706"/>
      <c r="P53" s="713"/>
      <c r="Q53" s="714"/>
      <c r="R53" s="718"/>
      <c r="S53" s="718"/>
      <c r="T53" s="718"/>
      <c r="U53" s="706"/>
      <c r="V53" s="706"/>
      <c r="W53" s="709"/>
      <c r="X53" s="709"/>
      <c r="Y53" s="706"/>
      <c r="Z53" s="307" t="s">
        <v>567</v>
      </c>
      <c r="AA53" s="308" t="s">
        <v>575</v>
      </c>
      <c r="AB53" s="309" t="s">
        <v>565</v>
      </c>
      <c r="AC53" s="304"/>
    </row>
    <row r="54" spans="1:29" ht="39.950000000000003" customHeight="1" thickBot="1">
      <c r="A54" s="721"/>
      <c r="B54" s="721"/>
      <c r="C54" s="726"/>
      <c r="D54" s="728"/>
      <c r="E54" s="721"/>
      <c r="F54" s="721"/>
      <c r="G54" s="721"/>
      <c r="H54" s="721"/>
      <c r="I54" s="726"/>
      <c r="J54" s="727"/>
      <c r="K54" s="728"/>
      <c r="L54" s="721"/>
      <c r="M54" s="734"/>
      <c r="N54" s="735"/>
      <c r="O54" s="706"/>
      <c r="P54" s="713"/>
      <c r="Q54" s="714"/>
      <c r="R54" s="718"/>
      <c r="S54" s="718"/>
      <c r="T54" s="718"/>
      <c r="U54" s="706"/>
      <c r="V54" s="706"/>
      <c r="W54" s="709"/>
      <c r="X54" s="709"/>
      <c r="Y54" s="706"/>
      <c r="Z54" s="307" t="s">
        <v>567</v>
      </c>
      <c r="AA54" s="308" t="s">
        <v>576</v>
      </c>
      <c r="AB54" s="309" t="s">
        <v>565</v>
      </c>
      <c r="AC54" s="304"/>
    </row>
    <row r="55" spans="1:29" ht="18.95" customHeight="1" thickBot="1">
      <c r="A55" s="722"/>
      <c r="B55" s="722"/>
      <c r="C55" s="729"/>
      <c r="D55" s="731"/>
      <c r="E55" s="722"/>
      <c r="F55" s="722"/>
      <c r="G55" s="722"/>
      <c r="H55" s="722"/>
      <c r="I55" s="729"/>
      <c r="J55" s="730"/>
      <c r="K55" s="731"/>
      <c r="L55" s="722"/>
      <c r="M55" s="736"/>
      <c r="N55" s="737"/>
      <c r="O55" s="707"/>
      <c r="P55" s="715"/>
      <c r="Q55" s="716"/>
      <c r="R55" s="719"/>
      <c r="S55" s="719"/>
      <c r="T55" s="719"/>
      <c r="U55" s="707"/>
      <c r="V55" s="707"/>
      <c r="W55" s="710"/>
      <c r="X55" s="710"/>
      <c r="Y55" s="707"/>
      <c r="Z55" s="304"/>
      <c r="AA55" s="304"/>
      <c r="AB55" s="304"/>
      <c r="AC55" s="304"/>
    </row>
    <row r="56" spans="1:29" ht="20.100000000000001" customHeight="1" thickBot="1">
      <c r="A56" s="720">
        <v>6</v>
      </c>
      <c r="B56" s="720" t="s">
        <v>557</v>
      </c>
      <c r="C56" s="723">
        <v>4260</v>
      </c>
      <c r="D56" s="725"/>
      <c r="E56" s="720" t="s">
        <v>585</v>
      </c>
      <c r="F56" s="720" t="s">
        <v>559</v>
      </c>
      <c r="G56" s="720" t="s">
        <v>560</v>
      </c>
      <c r="H56" s="720" t="s">
        <v>561</v>
      </c>
      <c r="I56" s="723" t="s">
        <v>586</v>
      </c>
      <c r="J56" s="724"/>
      <c r="K56" s="725"/>
      <c r="L56" s="720" t="s">
        <v>563</v>
      </c>
      <c r="M56" s="732" t="s">
        <v>564</v>
      </c>
      <c r="N56" s="733"/>
      <c r="O56" s="738">
        <v>44226</v>
      </c>
      <c r="P56" s="711">
        <v>44561</v>
      </c>
      <c r="Q56" s="712"/>
      <c r="R56" s="717" t="s">
        <v>565</v>
      </c>
      <c r="S56" s="717" t="s">
        <v>566</v>
      </c>
      <c r="T56" s="717" t="s">
        <v>565</v>
      </c>
      <c r="U56" s="705" t="s">
        <v>567</v>
      </c>
      <c r="V56" s="705">
        <v>0</v>
      </c>
      <c r="W56" s="708" t="s">
        <v>524</v>
      </c>
      <c r="X56" s="708" t="s">
        <v>524</v>
      </c>
      <c r="Y56" s="705" t="s">
        <v>567</v>
      </c>
      <c r="Z56" s="306" t="s">
        <v>568</v>
      </c>
      <c r="AA56" s="306" t="s">
        <v>569</v>
      </c>
      <c r="AB56" s="306" t="s">
        <v>570</v>
      </c>
      <c r="AC56" s="304"/>
    </row>
    <row r="57" spans="1:29" ht="39.950000000000003" customHeight="1" thickBot="1">
      <c r="A57" s="721"/>
      <c r="B57" s="721"/>
      <c r="C57" s="726"/>
      <c r="D57" s="728"/>
      <c r="E57" s="721"/>
      <c r="F57" s="721"/>
      <c r="G57" s="721"/>
      <c r="H57" s="721"/>
      <c r="I57" s="726"/>
      <c r="J57" s="727"/>
      <c r="K57" s="728"/>
      <c r="L57" s="721"/>
      <c r="M57" s="734"/>
      <c r="N57" s="735"/>
      <c r="O57" s="706"/>
      <c r="P57" s="713"/>
      <c r="Q57" s="714"/>
      <c r="R57" s="718"/>
      <c r="S57" s="718"/>
      <c r="T57" s="718"/>
      <c r="U57" s="706"/>
      <c r="V57" s="706"/>
      <c r="W57" s="709"/>
      <c r="X57" s="709"/>
      <c r="Y57" s="706"/>
      <c r="Z57" s="307" t="s">
        <v>567</v>
      </c>
      <c r="AA57" s="308" t="s">
        <v>571</v>
      </c>
      <c r="AB57" s="309" t="s">
        <v>565</v>
      </c>
      <c r="AC57" s="304"/>
    </row>
    <row r="58" spans="1:29" ht="39.950000000000003" customHeight="1" thickBot="1">
      <c r="A58" s="721"/>
      <c r="B58" s="721"/>
      <c r="C58" s="726"/>
      <c r="D58" s="728"/>
      <c r="E58" s="721"/>
      <c r="F58" s="721"/>
      <c r="G58" s="721"/>
      <c r="H58" s="721"/>
      <c r="I58" s="726"/>
      <c r="J58" s="727"/>
      <c r="K58" s="728"/>
      <c r="L58" s="721"/>
      <c r="M58" s="734"/>
      <c r="N58" s="735"/>
      <c r="O58" s="706"/>
      <c r="P58" s="713"/>
      <c r="Q58" s="714"/>
      <c r="R58" s="718"/>
      <c r="S58" s="718"/>
      <c r="T58" s="718"/>
      <c r="U58" s="706"/>
      <c r="V58" s="706"/>
      <c r="W58" s="709"/>
      <c r="X58" s="709"/>
      <c r="Y58" s="706"/>
      <c r="Z58" s="307" t="s">
        <v>567</v>
      </c>
      <c r="AA58" s="308" t="s">
        <v>572</v>
      </c>
      <c r="AB58" s="309" t="s">
        <v>565</v>
      </c>
      <c r="AC58" s="304"/>
    </row>
    <row r="59" spans="1:29" ht="56.25" customHeight="1" thickBot="1">
      <c r="A59" s="721"/>
      <c r="B59" s="721"/>
      <c r="C59" s="726"/>
      <c r="D59" s="728"/>
      <c r="E59" s="721"/>
      <c r="F59" s="721"/>
      <c r="G59" s="721"/>
      <c r="H59" s="721"/>
      <c r="I59" s="726"/>
      <c r="J59" s="727"/>
      <c r="K59" s="728"/>
      <c r="L59" s="721"/>
      <c r="M59" s="734"/>
      <c r="N59" s="735"/>
      <c r="O59" s="706"/>
      <c r="P59" s="713"/>
      <c r="Q59" s="714"/>
      <c r="R59" s="718"/>
      <c r="S59" s="718"/>
      <c r="T59" s="718"/>
      <c r="U59" s="706"/>
      <c r="V59" s="706"/>
      <c r="W59" s="709"/>
      <c r="X59" s="709"/>
      <c r="Y59" s="706"/>
      <c r="Z59" s="307" t="s">
        <v>567</v>
      </c>
      <c r="AA59" s="308" t="s">
        <v>573</v>
      </c>
      <c r="AB59" s="309" t="s">
        <v>565</v>
      </c>
      <c r="AC59" s="304"/>
    </row>
    <row r="60" spans="1:29" ht="39.950000000000003" customHeight="1" thickBot="1">
      <c r="A60" s="721"/>
      <c r="B60" s="721"/>
      <c r="C60" s="726"/>
      <c r="D60" s="728"/>
      <c r="E60" s="721"/>
      <c r="F60" s="721"/>
      <c r="G60" s="721"/>
      <c r="H60" s="721"/>
      <c r="I60" s="726"/>
      <c r="J60" s="727"/>
      <c r="K60" s="728"/>
      <c r="L60" s="721"/>
      <c r="M60" s="734"/>
      <c r="N60" s="735"/>
      <c r="O60" s="706"/>
      <c r="P60" s="713"/>
      <c r="Q60" s="714"/>
      <c r="R60" s="718"/>
      <c r="S60" s="718"/>
      <c r="T60" s="718"/>
      <c r="U60" s="706"/>
      <c r="V60" s="706"/>
      <c r="W60" s="709"/>
      <c r="X60" s="709"/>
      <c r="Y60" s="706"/>
      <c r="Z60" s="307" t="s">
        <v>567</v>
      </c>
      <c r="AA60" s="308" t="s">
        <v>574</v>
      </c>
      <c r="AB60" s="309" t="s">
        <v>565</v>
      </c>
      <c r="AC60" s="304"/>
    </row>
    <row r="61" spans="1:29" ht="39.950000000000003" customHeight="1" thickBot="1">
      <c r="A61" s="721"/>
      <c r="B61" s="721"/>
      <c r="C61" s="726"/>
      <c r="D61" s="728"/>
      <c r="E61" s="721"/>
      <c r="F61" s="721"/>
      <c r="G61" s="721"/>
      <c r="H61" s="721"/>
      <c r="I61" s="726"/>
      <c r="J61" s="727"/>
      <c r="K61" s="728"/>
      <c r="L61" s="721"/>
      <c r="M61" s="734"/>
      <c r="N61" s="735"/>
      <c r="O61" s="706"/>
      <c r="P61" s="713"/>
      <c r="Q61" s="714"/>
      <c r="R61" s="718"/>
      <c r="S61" s="718"/>
      <c r="T61" s="718"/>
      <c r="U61" s="706"/>
      <c r="V61" s="706"/>
      <c r="W61" s="709"/>
      <c r="X61" s="709"/>
      <c r="Y61" s="706"/>
      <c r="Z61" s="307" t="s">
        <v>567</v>
      </c>
      <c r="AA61" s="308" t="s">
        <v>575</v>
      </c>
      <c r="AB61" s="309" t="s">
        <v>565</v>
      </c>
      <c r="AC61" s="304"/>
    </row>
    <row r="62" spans="1:29" ht="39.950000000000003" customHeight="1" thickBot="1">
      <c r="A62" s="722"/>
      <c r="B62" s="722"/>
      <c r="C62" s="729"/>
      <c r="D62" s="731"/>
      <c r="E62" s="722"/>
      <c r="F62" s="722"/>
      <c r="G62" s="722"/>
      <c r="H62" s="722"/>
      <c r="I62" s="729"/>
      <c r="J62" s="730"/>
      <c r="K62" s="731"/>
      <c r="L62" s="722"/>
      <c r="M62" s="736"/>
      <c r="N62" s="737"/>
      <c r="O62" s="707"/>
      <c r="P62" s="715"/>
      <c r="Q62" s="716"/>
      <c r="R62" s="719"/>
      <c r="S62" s="719"/>
      <c r="T62" s="719"/>
      <c r="U62" s="707"/>
      <c r="V62" s="707"/>
      <c r="W62" s="710"/>
      <c r="X62" s="710"/>
      <c r="Y62" s="707"/>
      <c r="Z62" s="307" t="s">
        <v>567</v>
      </c>
      <c r="AA62" s="308" t="s">
        <v>576</v>
      </c>
      <c r="AB62" s="309" t="s">
        <v>565</v>
      </c>
      <c r="AC62" s="304"/>
    </row>
    <row r="63" spans="1:29" ht="20.100000000000001" customHeight="1" thickBot="1">
      <c r="A63" s="720">
        <v>7</v>
      </c>
      <c r="B63" s="720" t="s">
        <v>557</v>
      </c>
      <c r="C63" s="723">
        <v>4263</v>
      </c>
      <c r="D63" s="725"/>
      <c r="E63" s="720" t="s">
        <v>587</v>
      </c>
      <c r="F63" s="720" t="s">
        <v>559</v>
      </c>
      <c r="G63" s="720" t="s">
        <v>588</v>
      </c>
      <c r="H63" s="720" t="s">
        <v>561</v>
      </c>
      <c r="I63" s="723" t="s">
        <v>586</v>
      </c>
      <c r="J63" s="724"/>
      <c r="K63" s="725"/>
      <c r="L63" s="720" t="s">
        <v>563</v>
      </c>
      <c r="M63" s="732" t="s">
        <v>564</v>
      </c>
      <c r="N63" s="733"/>
      <c r="O63" s="738">
        <v>44226</v>
      </c>
      <c r="P63" s="711">
        <v>44561</v>
      </c>
      <c r="Q63" s="712"/>
      <c r="R63" s="717" t="s">
        <v>565</v>
      </c>
      <c r="S63" s="717" t="s">
        <v>566</v>
      </c>
      <c r="T63" s="717" t="s">
        <v>565</v>
      </c>
      <c r="U63" s="705" t="s">
        <v>567</v>
      </c>
      <c r="V63" s="705">
        <v>0</v>
      </c>
      <c r="W63" s="708" t="s">
        <v>524</v>
      </c>
      <c r="X63" s="708" t="s">
        <v>524</v>
      </c>
      <c r="Y63" s="705" t="s">
        <v>567</v>
      </c>
      <c r="Z63" s="306" t="s">
        <v>568</v>
      </c>
      <c r="AA63" s="306" t="s">
        <v>569</v>
      </c>
      <c r="AB63" s="306" t="s">
        <v>570</v>
      </c>
      <c r="AC63" s="304"/>
    </row>
    <row r="64" spans="1:29" ht="39.950000000000003" customHeight="1" thickBot="1">
      <c r="A64" s="721"/>
      <c r="B64" s="721"/>
      <c r="C64" s="726"/>
      <c r="D64" s="728"/>
      <c r="E64" s="721"/>
      <c r="F64" s="721"/>
      <c r="G64" s="721"/>
      <c r="H64" s="721"/>
      <c r="I64" s="726"/>
      <c r="J64" s="727"/>
      <c r="K64" s="728"/>
      <c r="L64" s="721"/>
      <c r="M64" s="734"/>
      <c r="N64" s="735"/>
      <c r="O64" s="706"/>
      <c r="P64" s="713"/>
      <c r="Q64" s="714"/>
      <c r="R64" s="718"/>
      <c r="S64" s="718"/>
      <c r="T64" s="718"/>
      <c r="U64" s="706"/>
      <c r="V64" s="706"/>
      <c r="W64" s="709"/>
      <c r="X64" s="709"/>
      <c r="Y64" s="706"/>
      <c r="Z64" s="307" t="s">
        <v>567</v>
      </c>
      <c r="AA64" s="308" t="s">
        <v>571</v>
      </c>
      <c r="AB64" s="309" t="s">
        <v>565</v>
      </c>
      <c r="AC64" s="304"/>
    </row>
    <row r="65" spans="1:29" ht="39.950000000000003" customHeight="1" thickBot="1">
      <c r="A65" s="721"/>
      <c r="B65" s="721"/>
      <c r="C65" s="726"/>
      <c r="D65" s="728"/>
      <c r="E65" s="721"/>
      <c r="F65" s="721"/>
      <c r="G65" s="721"/>
      <c r="H65" s="721"/>
      <c r="I65" s="726"/>
      <c r="J65" s="727"/>
      <c r="K65" s="728"/>
      <c r="L65" s="721"/>
      <c r="M65" s="734"/>
      <c r="N65" s="735"/>
      <c r="O65" s="706"/>
      <c r="P65" s="713"/>
      <c r="Q65" s="714"/>
      <c r="R65" s="718"/>
      <c r="S65" s="718"/>
      <c r="T65" s="718"/>
      <c r="U65" s="706"/>
      <c r="V65" s="706"/>
      <c r="W65" s="709"/>
      <c r="X65" s="709"/>
      <c r="Y65" s="706"/>
      <c r="Z65" s="307" t="s">
        <v>567</v>
      </c>
      <c r="AA65" s="308" t="s">
        <v>572</v>
      </c>
      <c r="AB65" s="309" t="s">
        <v>565</v>
      </c>
      <c r="AC65" s="304"/>
    </row>
    <row r="66" spans="1:29" ht="39.950000000000003" customHeight="1" thickBot="1">
      <c r="A66" s="721"/>
      <c r="B66" s="721"/>
      <c r="C66" s="726"/>
      <c r="D66" s="728"/>
      <c r="E66" s="721"/>
      <c r="F66" s="721"/>
      <c r="G66" s="721"/>
      <c r="H66" s="721"/>
      <c r="I66" s="726"/>
      <c r="J66" s="727"/>
      <c r="K66" s="728"/>
      <c r="L66" s="721"/>
      <c r="M66" s="734"/>
      <c r="N66" s="735"/>
      <c r="O66" s="706"/>
      <c r="P66" s="713"/>
      <c r="Q66" s="714"/>
      <c r="R66" s="718"/>
      <c r="S66" s="718"/>
      <c r="T66" s="718"/>
      <c r="U66" s="706"/>
      <c r="V66" s="706"/>
      <c r="W66" s="709"/>
      <c r="X66" s="709"/>
      <c r="Y66" s="706"/>
      <c r="Z66" s="307" t="s">
        <v>567</v>
      </c>
      <c r="AA66" s="308" t="s">
        <v>573</v>
      </c>
      <c r="AB66" s="309" t="s">
        <v>565</v>
      </c>
      <c r="AC66" s="304"/>
    </row>
    <row r="67" spans="1:29" ht="39.950000000000003" customHeight="1" thickBot="1">
      <c r="A67" s="721"/>
      <c r="B67" s="721"/>
      <c r="C67" s="726"/>
      <c r="D67" s="728"/>
      <c r="E67" s="721"/>
      <c r="F67" s="721"/>
      <c r="G67" s="721"/>
      <c r="H67" s="721"/>
      <c r="I67" s="726"/>
      <c r="J67" s="727"/>
      <c r="K67" s="728"/>
      <c r="L67" s="721"/>
      <c r="M67" s="734"/>
      <c r="N67" s="735"/>
      <c r="O67" s="706"/>
      <c r="P67" s="713"/>
      <c r="Q67" s="714"/>
      <c r="R67" s="718"/>
      <c r="S67" s="718"/>
      <c r="T67" s="718"/>
      <c r="U67" s="706"/>
      <c r="V67" s="706"/>
      <c r="W67" s="709"/>
      <c r="X67" s="709"/>
      <c r="Y67" s="706"/>
      <c r="Z67" s="307" t="s">
        <v>567</v>
      </c>
      <c r="AA67" s="308" t="s">
        <v>574</v>
      </c>
      <c r="AB67" s="309" t="s">
        <v>565</v>
      </c>
      <c r="AC67" s="304"/>
    </row>
    <row r="68" spans="1:29" ht="39.950000000000003" customHeight="1" thickBot="1">
      <c r="A68" s="721"/>
      <c r="B68" s="721"/>
      <c r="C68" s="726"/>
      <c r="D68" s="728"/>
      <c r="E68" s="721"/>
      <c r="F68" s="721"/>
      <c r="G68" s="721"/>
      <c r="H68" s="721"/>
      <c r="I68" s="726"/>
      <c r="J68" s="727"/>
      <c r="K68" s="728"/>
      <c r="L68" s="721"/>
      <c r="M68" s="734"/>
      <c r="N68" s="735"/>
      <c r="O68" s="706"/>
      <c r="P68" s="713"/>
      <c r="Q68" s="714"/>
      <c r="R68" s="718"/>
      <c r="S68" s="718"/>
      <c r="T68" s="718"/>
      <c r="U68" s="706"/>
      <c r="V68" s="706"/>
      <c r="W68" s="709"/>
      <c r="X68" s="709"/>
      <c r="Y68" s="706"/>
      <c r="Z68" s="307" t="s">
        <v>567</v>
      </c>
      <c r="AA68" s="308" t="s">
        <v>575</v>
      </c>
      <c r="AB68" s="309" t="s">
        <v>565</v>
      </c>
      <c r="AC68" s="304"/>
    </row>
    <row r="69" spans="1:29" ht="39.950000000000003" customHeight="1" thickBot="1">
      <c r="A69" s="721"/>
      <c r="B69" s="721"/>
      <c r="C69" s="726"/>
      <c r="D69" s="728"/>
      <c r="E69" s="721"/>
      <c r="F69" s="721"/>
      <c r="G69" s="721"/>
      <c r="H69" s="721"/>
      <c r="I69" s="726"/>
      <c r="J69" s="727"/>
      <c r="K69" s="728"/>
      <c r="L69" s="721"/>
      <c r="M69" s="734"/>
      <c r="N69" s="735"/>
      <c r="O69" s="706"/>
      <c r="P69" s="713"/>
      <c r="Q69" s="714"/>
      <c r="R69" s="718"/>
      <c r="S69" s="718"/>
      <c r="T69" s="718"/>
      <c r="U69" s="706"/>
      <c r="V69" s="706"/>
      <c r="W69" s="709"/>
      <c r="X69" s="709"/>
      <c r="Y69" s="706"/>
      <c r="Z69" s="307" t="s">
        <v>567</v>
      </c>
      <c r="AA69" s="308" t="s">
        <v>576</v>
      </c>
      <c r="AB69" s="309" t="s">
        <v>565</v>
      </c>
      <c r="AC69" s="304"/>
    </row>
    <row r="70" spans="1:29" ht="18.95" customHeight="1" thickBot="1">
      <c r="A70" s="722"/>
      <c r="B70" s="722"/>
      <c r="C70" s="729"/>
      <c r="D70" s="731"/>
      <c r="E70" s="722"/>
      <c r="F70" s="722"/>
      <c r="G70" s="722"/>
      <c r="H70" s="722"/>
      <c r="I70" s="729"/>
      <c r="J70" s="730"/>
      <c r="K70" s="731"/>
      <c r="L70" s="722"/>
      <c r="M70" s="736"/>
      <c r="N70" s="737"/>
      <c r="O70" s="707"/>
      <c r="P70" s="715"/>
      <c r="Q70" s="716"/>
      <c r="R70" s="719"/>
      <c r="S70" s="719"/>
      <c r="T70" s="719"/>
      <c r="U70" s="707"/>
      <c r="V70" s="707"/>
      <c r="W70" s="710"/>
      <c r="X70" s="710"/>
      <c r="Y70" s="707"/>
      <c r="Z70" s="304"/>
      <c r="AA70" s="304"/>
      <c r="AB70" s="304"/>
      <c r="AC70" s="304"/>
    </row>
  </sheetData>
  <mergeCells count="165">
    <mergeCell ref="B1:P1"/>
    <mergeCell ref="B2:C2"/>
    <mergeCell ref="D2:I2"/>
    <mergeCell ref="K3:M4"/>
    <mergeCell ref="N3:P4"/>
    <mergeCell ref="B4:C5"/>
    <mergeCell ref="D4:I5"/>
    <mergeCell ref="B13:P13"/>
    <mergeCell ref="B14:F14"/>
    <mergeCell ref="G14:N14"/>
    <mergeCell ref="O14:T14"/>
    <mergeCell ref="U14:X14"/>
    <mergeCell ref="Y14:AB14"/>
    <mergeCell ref="K6:M7"/>
    <mergeCell ref="N6:P7"/>
    <mergeCell ref="B7:C9"/>
    <mergeCell ref="D7:I9"/>
    <mergeCell ref="K9:P11"/>
    <mergeCell ref="B11:C12"/>
    <mergeCell ref="D11:I12"/>
    <mergeCell ref="C15:D15"/>
    <mergeCell ref="I15:K15"/>
    <mergeCell ref="M15:N15"/>
    <mergeCell ref="P15:Q15"/>
    <mergeCell ref="Z15:AB15"/>
    <mergeCell ref="A16:A23"/>
    <mergeCell ref="B16:B23"/>
    <mergeCell ref="C16:D23"/>
    <mergeCell ref="E16:E23"/>
    <mergeCell ref="F16:F23"/>
    <mergeCell ref="W16:W23"/>
    <mergeCell ref="X16:X23"/>
    <mergeCell ref="Y16:Y23"/>
    <mergeCell ref="S16:S23"/>
    <mergeCell ref="T16:T23"/>
    <mergeCell ref="U16:U23"/>
    <mergeCell ref="V16:V23"/>
    <mergeCell ref="A24:A31"/>
    <mergeCell ref="B24:B31"/>
    <mergeCell ref="C24:D31"/>
    <mergeCell ref="E24:E31"/>
    <mergeCell ref="F24:F31"/>
    <mergeCell ref="G24:G31"/>
    <mergeCell ref="H24:H31"/>
    <mergeCell ref="P16:Q23"/>
    <mergeCell ref="R16:R23"/>
    <mergeCell ref="G16:G23"/>
    <mergeCell ref="H16:H23"/>
    <mergeCell ref="I16:K23"/>
    <mergeCell ref="L16:L23"/>
    <mergeCell ref="M16:N23"/>
    <mergeCell ref="O16:O23"/>
    <mergeCell ref="Y24:Y31"/>
    <mergeCell ref="A32:A39"/>
    <mergeCell ref="B32:B39"/>
    <mergeCell ref="C32:D39"/>
    <mergeCell ref="E32:E39"/>
    <mergeCell ref="F32:F39"/>
    <mergeCell ref="G32:G39"/>
    <mergeCell ref="H32:H39"/>
    <mergeCell ref="I32:K39"/>
    <mergeCell ref="L32:L39"/>
    <mergeCell ref="S24:S31"/>
    <mergeCell ref="T24:T31"/>
    <mergeCell ref="U24:U31"/>
    <mergeCell ref="V24:V31"/>
    <mergeCell ref="W24:W31"/>
    <mergeCell ref="X24:X31"/>
    <mergeCell ref="I24:K31"/>
    <mergeCell ref="L24:L31"/>
    <mergeCell ref="M24:N31"/>
    <mergeCell ref="O24:O31"/>
    <mergeCell ref="P24:Q31"/>
    <mergeCell ref="R24:R31"/>
    <mergeCell ref="U32:U39"/>
    <mergeCell ref="V32:V39"/>
    <mergeCell ref="W32:W39"/>
    <mergeCell ref="X32:X39"/>
    <mergeCell ref="Y32:Y39"/>
    <mergeCell ref="A40:A47"/>
    <mergeCell ref="B40:B47"/>
    <mergeCell ref="C40:D47"/>
    <mergeCell ref="E40:E47"/>
    <mergeCell ref="F40:F47"/>
    <mergeCell ref="M32:N39"/>
    <mergeCell ref="O32:O39"/>
    <mergeCell ref="P32:Q39"/>
    <mergeCell ref="R32:R39"/>
    <mergeCell ref="S32:S39"/>
    <mergeCell ref="T32:T39"/>
    <mergeCell ref="W40:W47"/>
    <mergeCell ref="X40:X47"/>
    <mergeCell ref="Y40:Y47"/>
    <mergeCell ref="S40:S47"/>
    <mergeCell ref="T40:T47"/>
    <mergeCell ref="U40:U47"/>
    <mergeCell ref="V40:V47"/>
    <mergeCell ref="A48:A55"/>
    <mergeCell ref="B48:B55"/>
    <mergeCell ref="C48:D55"/>
    <mergeCell ref="E48:E55"/>
    <mergeCell ref="F48:F55"/>
    <mergeCell ref="G48:G55"/>
    <mergeCell ref="H48:H55"/>
    <mergeCell ref="P40:Q47"/>
    <mergeCell ref="R40:R47"/>
    <mergeCell ref="G40:G47"/>
    <mergeCell ref="H40:H47"/>
    <mergeCell ref="I40:K47"/>
    <mergeCell ref="L40:L47"/>
    <mergeCell ref="M40:N47"/>
    <mergeCell ref="O40:O47"/>
    <mergeCell ref="Y48:Y55"/>
    <mergeCell ref="A56:A62"/>
    <mergeCell ref="B56:B62"/>
    <mergeCell ref="C56:D62"/>
    <mergeCell ref="E56:E62"/>
    <mergeCell ref="F56:F62"/>
    <mergeCell ref="G56:G62"/>
    <mergeCell ref="H56:H62"/>
    <mergeCell ref="I56:K62"/>
    <mergeCell ref="L56:L62"/>
    <mergeCell ref="S48:S55"/>
    <mergeCell ref="T48:T55"/>
    <mergeCell ref="U48:U55"/>
    <mergeCell ref="V48:V55"/>
    <mergeCell ref="W48:W55"/>
    <mergeCell ref="X48:X55"/>
    <mergeCell ref="I48:K55"/>
    <mergeCell ref="L48:L55"/>
    <mergeCell ref="M48:N55"/>
    <mergeCell ref="O48:O55"/>
    <mergeCell ref="P48:Q55"/>
    <mergeCell ref="R48:R55"/>
    <mergeCell ref="X56:X62"/>
    <mergeCell ref="Y56:Y62"/>
    <mergeCell ref="G63:G70"/>
    <mergeCell ref="H63:H70"/>
    <mergeCell ref="I63:K70"/>
    <mergeCell ref="L63:L70"/>
    <mergeCell ref="M63:N70"/>
    <mergeCell ref="O63:O70"/>
    <mergeCell ref="U56:U62"/>
    <mergeCell ref="A63:A70"/>
    <mergeCell ref="B63:B70"/>
    <mergeCell ref="C63:D70"/>
    <mergeCell ref="E63:E70"/>
    <mergeCell ref="F63:F70"/>
    <mergeCell ref="M56:N62"/>
    <mergeCell ref="O56:O62"/>
    <mergeCell ref="P56:Q62"/>
    <mergeCell ref="R56:R62"/>
    <mergeCell ref="V56:V62"/>
    <mergeCell ref="W56:W62"/>
    <mergeCell ref="W63:W70"/>
    <mergeCell ref="X63:X70"/>
    <mergeCell ref="Y63:Y70"/>
    <mergeCell ref="P63:Q70"/>
    <mergeCell ref="R63:R70"/>
    <mergeCell ref="S63:S70"/>
    <mergeCell ref="T63:T70"/>
    <mergeCell ref="U63:U70"/>
    <mergeCell ref="V63:V70"/>
    <mergeCell ref="S56:S62"/>
    <mergeCell ref="T56:T6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E70BA-2A01-4D86-B8E9-10AB8342473A}">
  <sheetPr>
    <tabColor theme="8" tint="-0.249977111117893"/>
  </sheetPr>
  <dimension ref="A1:I31"/>
  <sheetViews>
    <sheetView workbookViewId="0">
      <selection activeCell="F27" sqref="F27:F28"/>
    </sheetView>
  </sheetViews>
  <sheetFormatPr baseColWidth="10" defaultRowHeight="15"/>
  <cols>
    <col min="1" max="1" width="55.42578125" style="291" customWidth="1"/>
    <col min="2" max="2" width="33.42578125" style="291" customWidth="1"/>
    <col min="3" max="3" width="27.140625" style="291" customWidth="1"/>
    <col min="4" max="4" width="11.42578125" style="291"/>
    <col min="5" max="5" width="23" style="291" customWidth="1"/>
    <col min="6" max="6" width="31.140625" style="291" customWidth="1"/>
    <col min="7" max="7" width="28.42578125" style="291" customWidth="1"/>
    <col min="8" max="9" width="26.28515625" style="291" customWidth="1"/>
    <col min="10" max="16384" width="11.42578125" style="291"/>
  </cols>
  <sheetData>
    <row r="1" spans="1:9">
      <c r="A1" s="311" t="s">
        <v>490</v>
      </c>
      <c r="B1" s="312"/>
      <c r="C1" s="312"/>
    </row>
    <row r="2" spans="1:9">
      <c r="A2" s="311" t="s">
        <v>491</v>
      </c>
      <c r="B2" s="312"/>
      <c r="C2" s="312"/>
    </row>
    <row r="3" spans="1:9">
      <c r="A3" s="311"/>
      <c r="B3" s="312"/>
      <c r="C3" s="312"/>
    </row>
    <row r="4" spans="1:9" ht="15.75" thickBot="1">
      <c r="A4" s="311" t="s">
        <v>492</v>
      </c>
      <c r="B4" s="312"/>
      <c r="C4" s="312"/>
    </row>
    <row r="5" spans="1:9" ht="42.75" customHeight="1" thickBot="1">
      <c r="A5" s="312"/>
      <c r="B5" s="312"/>
      <c r="C5" s="312"/>
      <c r="D5" s="769" t="s">
        <v>762</v>
      </c>
      <c r="E5" s="769"/>
      <c r="F5" s="769"/>
      <c r="G5" s="769"/>
      <c r="H5" s="770" t="s">
        <v>761</v>
      </c>
      <c r="I5" s="770"/>
    </row>
    <row r="6" spans="1:9" ht="54">
      <c r="A6" s="313" t="s">
        <v>493</v>
      </c>
      <c r="B6" s="313" t="s">
        <v>494</v>
      </c>
      <c r="C6" s="514" t="s">
        <v>495</v>
      </c>
      <c r="D6" s="512" t="s">
        <v>11</v>
      </c>
      <c r="E6" s="510" t="s">
        <v>12</v>
      </c>
      <c r="F6" s="510" t="s">
        <v>593</v>
      </c>
      <c r="G6" s="511" t="s">
        <v>592</v>
      </c>
      <c r="H6" s="519" t="s">
        <v>595</v>
      </c>
      <c r="I6" s="511" t="s">
        <v>594</v>
      </c>
    </row>
    <row r="7" spans="1:9" ht="30" customHeight="1">
      <c r="A7" s="314" t="s">
        <v>496</v>
      </c>
      <c r="B7" s="765"/>
      <c r="C7" s="766"/>
      <c r="D7" s="783"/>
      <c r="E7" s="784"/>
      <c r="F7" s="784"/>
      <c r="G7" s="784"/>
      <c r="H7" s="784"/>
      <c r="I7" s="785"/>
    </row>
    <row r="8" spans="1:9" ht="27" customHeight="1">
      <c r="A8" s="315" t="s">
        <v>497</v>
      </c>
      <c r="B8" s="316" t="s">
        <v>498</v>
      </c>
      <c r="C8" s="515" t="s">
        <v>499</v>
      </c>
      <c r="D8" s="517"/>
      <c r="E8" s="513"/>
      <c r="F8" s="513"/>
      <c r="G8" s="518"/>
      <c r="H8" s="520"/>
      <c r="I8" s="518"/>
    </row>
    <row r="9" spans="1:9" ht="15" customHeight="1">
      <c r="A9" s="759" t="s">
        <v>500</v>
      </c>
      <c r="B9" s="299" t="s">
        <v>501</v>
      </c>
      <c r="C9" s="767" t="s">
        <v>502</v>
      </c>
      <c r="D9" s="771"/>
      <c r="E9" s="774"/>
      <c r="F9" s="774"/>
      <c r="G9" s="777"/>
      <c r="H9" s="780"/>
      <c r="I9" s="777"/>
    </row>
    <row r="10" spans="1:9">
      <c r="A10" s="760"/>
      <c r="B10" s="300" t="s">
        <v>503</v>
      </c>
      <c r="C10" s="768"/>
      <c r="D10" s="772"/>
      <c r="E10" s="775"/>
      <c r="F10" s="775"/>
      <c r="G10" s="778"/>
      <c r="H10" s="781"/>
      <c r="I10" s="778"/>
    </row>
    <row r="11" spans="1:9">
      <c r="A11" s="760"/>
      <c r="B11" s="300" t="s">
        <v>504</v>
      </c>
      <c r="C11" s="768"/>
      <c r="D11" s="772"/>
      <c r="E11" s="775"/>
      <c r="F11" s="775"/>
      <c r="G11" s="778"/>
      <c r="H11" s="781"/>
      <c r="I11" s="778"/>
    </row>
    <row r="12" spans="1:9">
      <c r="A12" s="761"/>
      <c r="B12" s="300" t="s">
        <v>505</v>
      </c>
      <c r="C12" s="768"/>
      <c r="D12" s="773"/>
      <c r="E12" s="776"/>
      <c r="F12" s="776"/>
      <c r="G12" s="779"/>
      <c r="H12" s="782"/>
      <c r="I12" s="779"/>
    </row>
    <row r="13" spans="1:9" ht="35.25" customHeight="1">
      <c r="A13" s="314" t="s">
        <v>506</v>
      </c>
      <c r="B13" s="765"/>
      <c r="C13" s="766"/>
      <c r="D13" s="783"/>
      <c r="E13" s="784"/>
      <c r="F13" s="784"/>
      <c r="G13" s="784"/>
      <c r="H13" s="784"/>
      <c r="I13" s="785"/>
    </row>
    <row r="14" spans="1:9" ht="35.25" customHeight="1">
      <c r="A14" s="298" t="s">
        <v>507</v>
      </c>
      <c r="B14" s="316" t="s">
        <v>501</v>
      </c>
      <c r="C14" s="515" t="s">
        <v>508</v>
      </c>
      <c r="D14" s="517"/>
      <c r="E14" s="513"/>
      <c r="F14" s="513"/>
      <c r="G14" s="518"/>
      <c r="H14" s="520"/>
      <c r="I14" s="518"/>
    </row>
    <row r="15" spans="1:9" ht="40.5" customHeight="1">
      <c r="A15" s="315" t="s">
        <v>509</v>
      </c>
      <c r="B15" s="316" t="s">
        <v>501</v>
      </c>
      <c r="C15" s="515" t="s">
        <v>510</v>
      </c>
      <c r="D15" s="517"/>
      <c r="E15" s="513"/>
      <c r="F15" s="513"/>
      <c r="G15" s="518"/>
      <c r="H15" s="520"/>
      <c r="I15" s="518"/>
    </row>
    <row r="16" spans="1:9" ht="40.5" customHeight="1">
      <c r="A16" s="315" t="s">
        <v>511</v>
      </c>
      <c r="B16" s="316" t="s">
        <v>498</v>
      </c>
      <c r="C16" s="515" t="s">
        <v>510</v>
      </c>
      <c r="D16" s="517"/>
      <c r="E16" s="513"/>
      <c r="F16" s="513"/>
      <c r="G16" s="518"/>
      <c r="H16" s="520"/>
      <c r="I16" s="518"/>
    </row>
    <row r="17" spans="1:9" ht="35.25" customHeight="1">
      <c r="A17" s="314" t="s">
        <v>512</v>
      </c>
      <c r="B17" s="765"/>
      <c r="C17" s="766"/>
      <c r="D17" s="783"/>
      <c r="E17" s="784"/>
      <c r="F17" s="784"/>
      <c r="G17" s="784"/>
      <c r="H17" s="784"/>
      <c r="I17" s="785"/>
    </row>
    <row r="18" spans="1:9">
      <c r="A18" s="759" t="s">
        <v>513</v>
      </c>
      <c r="B18" s="299" t="s">
        <v>501</v>
      </c>
      <c r="C18" s="764" t="s">
        <v>514</v>
      </c>
      <c r="D18" s="771"/>
      <c r="E18" s="774"/>
      <c r="F18" s="774"/>
      <c r="G18" s="777"/>
      <c r="H18" s="771"/>
      <c r="I18" s="777"/>
    </row>
    <row r="19" spans="1:9">
      <c r="A19" s="760"/>
      <c r="B19" s="300" t="s">
        <v>503</v>
      </c>
      <c r="C19" s="764"/>
      <c r="D19" s="772"/>
      <c r="E19" s="775"/>
      <c r="F19" s="775"/>
      <c r="G19" s="778"/>
      <c r="H19" s="772"/>
      <c r="I19" s="778"/>
    </row>
    <row r="20" spans="1:9">
      <c r="A20" s="760"/>
      <c r="B20" s="300" t="s">
        <v>504</v>
      </c>
      <c r="C20" s="764"/>
      <c r="D20" s="772"/>
      <c r="E20" s="775"/>
      <c r="F20" s="775"/>
      <c r="G20" s="778"/>
      <c r="H20" s="772"/>
      <c r="I20" s="778"/>
    </row>
    <row r="21" spans="1:9">
      <c r="A21" s="761"/>
      <c r="B21" s="301" t="s">
        <v>505</v>
      </c>
      <c r="C21" s="764"/>
      <c r="D21" s="773"/>
      <c r="E21" s="776"/>
      <c r="F21" s="776"/>
      <c r="G21" s="779"/>
      <c r="H21" s="773"/>
      <c r="I21" s="779"/>
    </row>
    <row r="22" spans="1:9" ht="39.75" customHeight="1">
      <c r="A22" s="315" t="s">
        <v>515</v>
      </c>
      <c r="B22" s="316" t="s">
        <v>498</v>
      </c>
      <c r="C22" s="516" t="s">
        <v>516</v>
      </c>
      <c r="D22" s="517"/>
      <c r="E22" s="513"/>
      <c r="F22" s="513"/>
      <c r="G22" s="518"/>
      <c r="H22" s="517"/>
      <c r="I22" s="518"/>
    </row>
    <row r="23" spans="1:9">
      <c r="A23" s="759" t="s">
        <v>517</v>
      </c>
      <c r="B23" s="316" t="s">
        <v>501</v>
      </c>
      <c r="C23" s="762" t="s">
        <v>516</v>
      </c>
      <c r="D23" s="771"/>
      <c r="E23" s="774"/>
      <c r="F23" s="774"/>
      <c r="G23" s="777"/>
      <c r="H23" s="771"/>
      <c r="I23" s="777"/>
    </row>
    <row r="24" spans="1:9">
      <c r="A24" s="760"/>
      <c r="B24" s="302" t="s">
        <v>503</v>
      </c>
      <c r="C24" s="762"/>
      <c r="D24" s="772"/>
      <c r="E24" s="775"/>
      <c r="F24" s="775"/>
      <c r="G24" s="778"/>
      <c r="H24" s="772"/>
      <c r="I24" s="778"/>
    </row>
    <row r="25" spans="1:9">
      <c r="A25" s="760"/>
      <c r="B25" s="302" t="s">
        <v>504</v>
      </c>
      <c r="C25" s="762"/>
      <c r="D25" s="772"/>
      <c r="E25" s="775"/>
      <c r="F25" s="775"/>
      <c r="G25" s="778"/>
      <c r="H25" s="772"/>
      <c r="I25" s="778"/>
    </row>
    <row r="26" spans="1:9">
      <c r="A26" s="761"/>
      <c r="B26" s="302" t="s">
        <v>518</v>
      </c>
      <c r="C26" s="762"/>
      <c r="D26" s="773"/>
      <c r="E26" s="776"/>
      <c r="F26" s="776"/>
      <c r="G26" s="779"/>
      <c r="H26" s="773"/>
      <c r="I26" s="779"/>
    </row>
    <row r="27" spans="1:9" ht="28.5" customHeight="1">
      <c r="A27" s="763" t="s">
        <v>519</v>
      </c>
      <c r="B27" s="317" t="s">
        <v>501</v>
      </c>
      <c r="C27" s="762" t="s">
        <v>520</v>
      </c>
      <c r="D27" s="771"/>
      <c r="E27" s="774"/>
      <c r="F27" s="774"/>
      <c r="G27" s="777"/>
      <c r="H27" s="771"/>
      <c r="I27" s="777"/>
    </row>
    <row r="28" spans="1:9" ht="30" customHeight="1">
      <c r="A28" s="763"/>
      <c r="B28" s="317" t="s">
        <v>498</v>
      </c>
      <c r="C28" s="762"/>
      <c r="D28" s="773"/>
      <c r="E28" s="776"/>
      <c r="F28" s="776"/>
      <c r="G28" s="779"/>
      <c r="H28" s="773"/>
      <c r="I28" s="779"/>
    </row>
    <row r="29" spans="1:9" ht="22.5" customHeight="1">
      <c r="A29" s="763" t="s">
        <v>521</v>
      </c>
      <c r="B29" s="317" t="s">
        <v>501</v>
      </c>
      <c r="C29" s="762" t="s">
        <v>522</v>
      </c>
      <c r="D29" s="771"/>
      <c r="E29" s="774"/>
      <c r="F29" s="774"/>
      <c r="G29" s="777"/>
      <c r="H29" s="771"/>
      <c r="I29" s="777"/>
    </row>
    <row r="30" spans="1:9" ht="29.25" customHeight="1" thickBot="1">
      <c r="A30" s="763"/>
      <c r="B30" s="317" t="s">
        <v>498</v>
      </c>
      <c r="C30" s="762"/>
      <c r="D30" s="786"/>
      <c r="E30" s="787"/>
      <c r="F30" s="787"/>
      <c r="G30" s="788"/>
      <c r="H30" s="786"/>
      <c r="I30" s="788"/>
    </row>
    <row r="31" spans="1:9" ht="25.5" customHeight="1">
      <c r="A31" s="303" t="s">
        <v>523</v>
      </c>
    </row>
  </sheetData>
  <sheetProtection algorithmName="SHA-512" hashValue="wfHCwSKB+TXUuk0cceLokhIXO+sjf3FbEOgR14Cs+tBo3bbTPen9J6rEVtSOHm89yr+vCYXxfuOWlEFmdDx1Og==" saltValue="Z5h+no8KlJx01nbUdp8n6A==" spinCount="100000" sheet="1" objects="1" scenarios="1"/>
  <mergeCells count="48">
    <mergeCell ref="H27:H28"/>
    <mergeCell ref="I27:I28"/>
    <mergeCell ref="E29:E30"/>
    <mergeCell ref="F29:F30"/>
    <mergeCell ref="G29:G30"/>
    <mergeCell ref="H29:H30"/>
    <mergeCell ref="I29:I30"/>
    <mergeCell ref="D27:D28"/>
    <mergeCell ref="D29:D30"/>
    <mergeCell ref="E27:E28"/>
    <mergeCell ref="F27:F28"/>
    <mergeCell ref="G27:G28"/>
    <mergeCell ref="G23:G26"/>
    <mergeCell ref="H23:H26"/>
    <mergeCell ref="D13:I13"/>
    <mergeCell ref="D7:I7"/>
    <mergeCell ref="D17:I17"/>
    <mergeCell ref="D18:D21"/>
    <mergeCell ref="E18:E21"/>
    <mergeCell ref="F18:F21"/>
    <mergeCell ref="G18:G21"/>
    <mergeCell ref="H18:H21"/>
    <mergeCell ref="I18:I21"/>
    <mergeCell ref="I23:I26"/>
    <mergeCell ref="D23:D26"/>
    <mergeCell ref="E23:E26"/>
    <mergeCell ref="F23:F26"/>
    <mergeCell ref="D5:G5"/>
    <mergeCell ref="H5:I5"/>
    <mergeCell ref="D9:D12"/>
    <mergeCell ref="E9:E12"/>
    <mergeCell ref="F9:F12"/>
    <mergeCell ref="G9:G12"/>
    <mergeCell ref="H9:H12"/>
    <mergeCell ref="I9:I12"/>
    <mergeCell ref="A18:A21"/>
    <mergeCell ref="C18:C21"/>
    <mergeCell ref="B7:C7"/>
    <mergeCell ref="A9:A12"/>
    <mergeCell ref="C9:C12"/>
    <mergeCell ref="B13:C13"/>
    <mergeCell ref="B17:C17"/>
    <mergeCell ref="A23:A26"/>
    <mergeCell ref="C23:C26"/>
    <mergeCell ref="A27:A28"/>
    <mergeCell ref="C27:C28"/>
    <mergeCell ref="A29:A30"/>
    <mergeCell ref="C29:C30"/>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B3E75-A18D-452C-BE54-C34355435C15}">
  <dimension ref="A1:U87"/>
  <sheetViews>
    <sheetView topLeftCell="A21" zoomScale="70" zoomScaleNormal="70" zoomScalePageLayoutView="85" workbookViewId="0">
      <selection activeCell="C54" sqref="C54"/>
    </sheetView>
  </sheetViews>
  <sheetFormatPr baseColWidth="10" defaultColWidth="11.42578125" defaultRowHeight="12.75"/>
  <cols>
    <col min="1" max="1" width="1.5703125" style="1" customWidth="1"/>
    <col min="2" max="2" width="18.140625" style="2" customWidth="1"/>
    <col min="3" max="3" width="6.28515625" style="1" customWidth="1"/>
    <col min="4" max="4" width="28.140625" style="1" customWidth="1"/>
    <col min="5" max="5" width="29.5703125" style="3" customWidth="1"/>
    <col min="6" max="6" width="28.7109375" style="3" customWidth="1"/>
    <col min="7" max="7" width="14.42578125" style="4" hidden="1" customWidth="1"/>
    <col min="8" max="8" width="11.42578125" style="455" customWidth="1"/>
    <col min="9" max="9" width="40.140625" style="1" customWidth="1"/>
    <col min="10" max="10" width="64.140625" style="1" customWidth="1"/>
    <col min="11" max="11" width="45.42578125" style="1" customWidth="1"/>
    <col min="12" max="12" width="36.5703125" style="1" customWidth="1"/>
    <col min="13" max="13" width="28.85546875" style="1" customWidth="1"/>
    <col min="14" max="14" width="3.85546875" style="438" customWidth="1"/>
    <col min="15" max="15" width="15.5703125" style="1" hidden="1" customWidth="1"/>
    <col min="16" max="18" width="34.85546875" style="1" hidden="1" customWidth="1"/>
    <col min="19" max="20" width="28.85546875" style="1" hidden="1" customWidth="1"/>
    <col min="21" max="21" width="3.85546875" style="438" hidden="1" customWidth="1"/>
    <col min="22" max="16384" width="11.42578125" style="1"/>
  </cols>
  <sheetData>
    <row r="1" spans="1:21" ht="5.0999999999999996" customHeight="1" thickBot="1"/>
    <row r="2" spans="1:21" ht="86.25" customHeight="1">
      <c r="B2" s="435"/>
      <c r="C2" s="435"/>
      <c r="D2" s="849" t="s">
        <v>591</v>
      </c>
      <c r="E2" s="850"/>
      <c r="F2" s="850"/>
      <c r="G2" s="850"/>
      <c r="H2" s="850"/>
      <c r="I2" s="850"/>
      <c r="J2" s="850"/>
      <c r="K2" s="850"/>
      <c r="L2" s="850"/>
      <c r="M2" s="851"/>
      <c r="N2" s="444"/>
      <c r="O2" s="436"/>
      <c r="P2" s="436"/>
      <c r="Q2" s="436"/>
      <c r="R2" s="437"/>
      <c r="S2" s="437"/>
      <c r="T2" s="439"/>
      <c r="U2" s="444"/>
    </row>
    <row r="3" spans="1:21" ht="18" customHeight="1">
      <c r="A3" s="2"/>
      <c r="B3" s="435" t="s">
        <v>1</v>
      </c>
      <c r="C3" s="435"/>
      <c r="D3" s="318"/>
      <c r="E3" s="318"/>
      <c r="F3" s="318"/>
      <c r="G3" s="318"/>
      <c r="H3" s="456"/>
      <c r="I3" s="8"/>
      <c r="J3" s="8"/>
      <c r="K3" s="354"/>
      <c r="L3" s="354"/>
      <c r="M3" s="403"/>
      <c r="N3" s="414"/>
      <c r="O3" s="8"/>
      <c r="P3" s="8"/>
      <c r="Q3" s="8"/>
      <c r="R3" s="354"/>
      <c r="S3" s="354"/>
      <c r="T3" s="403"/>
      <c r="U3" s="414"/>
    </row>
    <row r="4" spans="1:21" ht="3.75" customHeight="1" thickBot="1">
      <c r="B4" s="393"/>
      <c r="C4" s="394"/>
      <c r="D4" s="394"/>
      <c r="E4" s="395"/>
      <c r="F4" s="395"/>
      <c r="G4" s="396"/>
      <c r="H4" s="457"/>
      <c r="I4" s="394"/>
      <c r="J4" s="394"/>
      <c r="K4" s="394"/>
      <c r="L4" s="394"/>
      <c r="M4" s="404"/>
      <c r="N4" s="415"/>
      <c r="O4" s="394"/>
      <c r="P4" s="394"/>
      <c r="Q4" s="394"/>
      <c r="R4" s="394"/>
      <c r="S4" s="394"/>
      <c r="T4" s="404"/>
      <c r="U4" s="415"/>
    </row>
    <row r="5" spans="1:21" s="13" customFormat="1" ht="57" customHeight="1" thickBot="1">
      <c r="B5" s="852" t="s">
        <v>343</v>
      </c>
      <c r="C5" s="853"/>
      <c r="D5" s="853"/>
      <c r="E5" s="853"/>
      <c r="F5" s="853"/>
      <c r="G5" s="853"/>
      <c r="H5" s="853"/>
      <c r="I5" s="853"/>
      <c r="J5" s="853"/>
      <c r="K5" s="853"/>
      <c r="L5" s="853"/>
      <c r="M5" s="853"/>
      <c r="N5" s="818"/>
      <c r="O5" s="858" t="s">
        <v>343</v>
      </c>
      <c r="P5" s="859"/>
      <c r="Q5" s="859"/>
      <c r="R5" s="859"/>
      <c r="S5" s="859"/>
      <c r="T5" s="860"/>
      <c r="U5" s="818"/>
    </row>
    <row r="6" spans="1:21" s="452" customFormat="1" ht="26.25" customHeight="1" thickBot="1">
      <c r="B6" s="804" t="s">
        <v>344</v>
      </c>
      <c r="C6" s="805"/>
      <c r="D6" s="805"/>
      <c r="E6" s="805"/>
      <c r="F6" s="805"/>
      <c r="G6" s="805"/>
      <c r="H6" s="813" t="s">
        <v>600</v>
      </c>
      <c r="I6" s="814"/>
      <c r="J6" s="814"/>
      <c r="K6" s="814"/>
      <c r="L6" s="814"/>
      <c r="M6" s="815"/>
      <c r="N6" s="818"/>
      <c r="O6" s="810" t="s">
        <v>600</v>
      </c>
      <c r="P6" s="811"/>
      <c r="Q6" s="811"/>
      <c r="R6" s="811"/>
      <c r="S6" s="811"/>
      <c r="T6" s="812"/>
      <c r="U6" s="818"/>
    </row>
    <row r="7" spans="1:21" s="452" customFormat="1" ht="42" customHeight="1" thickBot="1">
      <c r="B7" s="806"/>
      <c r="C7" s="807"/>
      <c r="D7" s="807"/>
      <c r="E7" s="807"/>
      <c r="F7" s="807"/>
      <c r="G7" s="807"/>
      <c r="H7" s="810" t="s">
        <v>598</v>
      </c>
      <c r="I7" s="811"/>
      <c r="J7" s="811"/>
      <c r="K7" s="812"/>
      <c r="L7" s="808" t="s">
        <v>599</v>
      </c>
      <c r="M7" s="809"/>
      <c r="N7" s="818"/>
      <c r="O7" s="810" t="s">
        <v>762</v>
      </c>
      <c r="P7" s="811"/>
      <c r="Q7" s="811"/>
      <c r="R7" s="812"/>
      <c r="S7" s="808" t="s">
        <v>761</v>
      </c>
      <c r="T7" s="809"/>
      <c r="U7" s="818"/>
    </row>
    <row r="8" spans="1:21" s="451" customFormat="1" ht="54.75" thickBot="1">
      <c r="A8" s="447"/>
      <c r="B8" s="320" t="s">
        <v>6</v>
      </c>
      <c r="C8" s="855" t="s">
        <v>7</v>
      </c>
      <c r="D8" s="856"/>
      <c r="E8" s="23" t="s">
        <v>8</v>
      </c>
      <c r="F8" s="23" t="s">
        <v>9</v>
      </c>
      <c r="G8" s="24" t="s">
        <v>10</v>
      </c>
      <c r="H8" s="458" t="s">
        <v>11</v>
      </c>
      <c r="I8" s="367" t="s">
        <v>12</v>
      </c>
      <c r="J8" s="367" t="s">
        <v>593</v>
      </c>
      <c r="K8" s="448" t="s">
        <v>592</v>
      </c>
      <c r="L8" s="449" t="s">
        <v>595</v>
      </c>
      <c r="M8" s="450" t="s">
        <v>594</v>
      </c>
      <c r="N8" s="818"/>
      <c r="O8" s="325" t="s">
        <v>11</v>
      </c>
      <c r="P8" s="367" t="s">
        <v>12</v>
      </c>
      <c r="Q8" s="367" t="s">
        <v>593</v>
      </c>
      <c r="R8" s="448" t="s">
        <v>592</v>
      </c>
      <c r="S8" s="449" t="s">
        <v>595</v>
      </c>
      <c r="T8" s="450" t="s">
        <v>594</v>
      </c>
      <c r="U8" s="818"/>
    </row>
    <row r="9" spans="1:21" ht="185.25" customHeight="1" thickBot="1">
      <c r="B9" s="183" t="s">
        <v>18</v>
      </c>
      <c r="C9" s="286" t="s">
        <v>477</v>
      </c>
      <c r="D9" s="287" t="s">
        <v>480</v>
      </c>
      <c r="E9" s="287" t="s">
        <v>481</v>
      </c>
      <c r="F9" s="285" t="s">
        <v>55</v>
      </c>
      <c r="G9" s="384">
        <v>44439</v>
      </c>
      <c r="H9" s="330">
        <v>0.15</v>
      </c>
      <c r="I9" s="340" t="s">
        <v>665</v>
      </c>
      <c r="J9" s="474" t="s">
        <v>659</v>
      </c>
      <c r="K9" s="381" t="s">
        <v>677</v>
      </c>
      <c r="L9" s="360" t="s">
        <v>699</v>
      </c>
      <c r="M9" s="360" t="s">
        <v>625</v>
      </c>
      <c r="N9" s="818"/>
      <c r="O9" s="330"/>
      <c r="P9" s="387"/>
      <c r="Q9" s="380"/>
      <c r="R9" s="381"/>
      <c r="S9" s="398"/>
      <c r="T9" s="405"/>
      <c r="U9" s="818"/>
    </row>
    <row r="10" spans="1:21" ht="186.75" customHeight="1" thickBot="1">
      <c r="B10" s="327" t="s">
        <v>27</v>
      </c>
      <c r="C10" s="289" t="s">
        <v>478</v>
      </c>
      <c r="D10" s="319" t="s">
        <v>482</v>
      </c>
      <c r="E10" s="319" t="s">
        <v>483</v>
      </c>
      <c r="F10" s="283" t="s">
        <v>39</v>
      </c>
      <c r="G10" s="384">
        <v>44560</v>
      </c>
      <c r="H10" s="330">
        <v>0</v>
      </c>
      <c r="I10" s="340" t="s">
        <v>666</v>
      </c>
      <c r="J10" s="475" t="s">
        <v>660</v>
      </c>
      <c r="K10" s="363" t="s">
        <v>702</v>
      </c>
      <c r="L10" s="360" t="s">
        <v>699</v>
      </c>
      <c r="M10" s="360" t="s">
        <v>701</v>
      </c>
      <c r="N10" s="818"/>
      <c r="O10" s="330"/>
      <c r="P10" s="388"/>
      <c r="Q10" s="356"/>
      <c r="R10" s="363"/>
      <c r="S10" s="399"/>
      <c r="T10" s="406"/>
      <c r="U10" s="818"/>
    </row>
    <row r="11" spans="1:21" ht="158.25" customHeight="1">
      <c r="B11" s="792" t="s">
        <v>44</v>
      </c>
      <c r="C11" s="292" t="s">
        <v>474</v>
      </c>
      <c r="D11" s="296" t="s">
        <v>484</v>
      </c>
      <c r="E11" s="297" t="s">
        <v>485</v>
      </c>
      <c r="F11" s="284" t="s">
        <v>39</v>
      </c>
      <c r="G11" s="384">
        <v>44560</v>
      </c>
      <c r="H11" s="330">
        <v>0</v>
      </c>
      <c r="I11" s="340" t="s">
        <v>667</v>
      </c>
      <c r="J11" s="475" t="s">
        <v>660</v>
      </c>
      <c r="K11" s="363" t="s">
        <v>703</v>
      </c>
      <c r="L11" s="360" t="s">
        <v>699</v>
      </c>
      <c r="M11" s="360" t="s">
        <v>701</v>
      </c>
      <c r="N11" s="818"/>
      <c r="O11" s="330"/>
      <c r="P11" s="388"/>
      <c r="Q11" s="355"/>
      <c r="R11" s="362"/>
      <c r="S11" s="400"/>
      <c r="T11" s="407"/>
      <c r="U11" s="818"/>
    </row>
    <row r="12" spans="1:21" ht="179.25" customHeight="1" thickBot="1">
      <c r="B12" s="793"/>
      <c r="C12" s="292" t="s">
        <v>475</v>
      </c>
      <c r="D12" s="293" t="s">
        <v>486</v>
      </c>
      <c r="E12" s="293" t="s">
        <v>487</v>
      </c>
      <c r="F12" s="310" t="s">
        <v>55</v>
      </c>
      <c r="G12" s="384" t="s">
        <v>67</v>
      </c>
      <c r="H12" s="391">
        <v>0.25</v>
      </c>
      <c r="I12" s="340" t="s">
        <v>663</v>
      </c>
      <c r="J12" s="343" t="s">
        <v>661</v>
      </c>
      <c r="K12" s="225" t="s">
        <v>677</v>
      </c>
      <c r="L12" s="360" t="s">
        <v>699</v>
      </c>
      <c r="M12" s="360" t="s">
        <v>625</v>
      </c>
      <c r="N12" s="818"/>
      <c r="O12" s="391"/>
      <c r="P12" s="389"/>
      <c r="Q12" s="343"/>
      <c r="R12" s="225"/>
      <c r="S12" s="401"/>
      <c r="T12" s="408"/>
      <c r="U12" s="818"/>
    </row>
    <row r="13" spans="1:21" ht="166.5" customHeight="1" thickBot="1">
      <c r="B13" s="186" t="s">
        <v>345</v>
      </c>
      <c r="C13" s="295" t="s">
        <v>476</v>
      </c>
      <c r="D13" s="297" t="s">
        <v>488</v>
      </c>
      <c r="E13" s="293" t="s">
        <v>489</v>
      </c>
      <c r="F13" s="284" t="s">
        <v>66</v>
      </c>
      <c r="G13" s="385" t="s">
        <v>67</v>
      </c>
      <c r="H13" s="330">
        <v>0.25</v>
      </c>
      <c r="I13" s="340" t="s">
        <v>664</v>
      </c>
      <c r="J13" s="355" t="s">
        <v>662</v>
      </c>
      <c r="K13" s="362" t="s">
        <v>744</v>
      </c>
      <c r="L13" s="360" t="s">
        <v>699</v>
      </c>
      <c r="M13" s="360" t="s">
        <v>625</v>
      </c>
      <c r="N13" s="818"/>
      <c r="O13" s="330"/>
      <c r="P13" s="389"/>
      <c r="Q13" s="355"/>
      <c r="R13" s="362"/>
      <c r="S13" s="400"/>
      <c r="T13" s="407"/>
      <c r="U13" s="818"/>
    </row>
    <row r="14" spans="1:21" ht="75.75" customHeight="1" thickBot="1">
      <c r="B14" s="186" t="s">
        <v>73</v>
      </c>
      <c r="C14" s="187" t="s">
        <v>479</v>
      </c>
      <c r="D14" s="188" t="s">
        <v>75</v>
      </c>
      <c r="E14" s="188" t="s">
        <v>346</v>
      </c>
      <c r="F14" s="189" t="s">
        <v>77</v>
      </c>
      <c r="G14" s="386" t="s">
        <v>78</v>
      </c>
      <c r="H14" s="392">
        <v>0.33</v>
      </c>
      <c r="I14" s="390"/>
      <c r="J14" s="383"/>
      <c r="K14" s="493" t="s">
        <v>745</v>
      </c>
      <c r="L14" s="494" t="s">
        <v>746</v>
      </c>
      <c r="M14" s="409"/>
      <c r="N14" s="819"/>
      <c r="O14" s="392"/>
      <c r="P14" s="390"/>
      <c r="Q14" s="383"/>
      <c r="R14" s="364"/>
      <c r="S14" s="402"/>
      <c r="T14" s="409"/>
      <c r="U14" s="819"/>
    </row>
    <row r="15" spans="1:21" s="73" customFormat="1" ht="44.25" customHeight="1" thickBot="1">
      <c r="B15" s="841" t="s">
        <v>347</v>
      </c>
      <c r="C15" s="842"/>
      <c r="D15" s="842"/>
      <c r="E15" s="842"/>
      <c r="F15" s="842"/>
      <c r="G15" s="854"/>
      <c r="H15" s="816" t="s">
        <v>596</v>
      </c>
      <c r="I15" s="817"/>
      <c r="J15" s="817"/>
      <c r="K15" s="817"/>
      <c r="L15" s="817"/>
      <c r="M15" s="817"/>
      <c r="N15" s="445"/>
      <c r="O15" s="803" t="s">
        <v>596</v>
      </c>
      <c r="P15" s="801"/>
      <c r="Q15" s="801"/>
      <c r="R15" s="801"/>
      <c r="S15" s="817"/>
      <c r="T15" s="817"/>
      <c r="U15" s="445"/>
    </row>
    <row r="16" spans="1:21" ht="58.5" customHeight="1" thickBot="1">
      <c r="B16" s="698" t="s">
        <v>90</v>
      </c>
      <c r="C16" s="828" t="s">
        <v>7</v>
      </c>
      <c r="D16" s="829"/>
      <c r="E16" s="798" t="s">
        <v>8</v>
      </c>
      <c r="F16" s="798" t="s">
        <v>9</v>
      </c>
      <c r="G16" s="826" t="s">
        <v>10</v>
      </c>
      <c r="H16" s="810" t="s">
        <v>598</v>
      </c>
      <c r="I16" s="811"/>
      <c r="J16" s="811"/>
      <c r="K16" s="812"/>
      <c r="L16" s="808" t="s">
        <v>599</v>
      </c>
      <c r="M16" s="809"/>
      <c r="N16" s="416"/>
      <c r="O16" s="813" t="s">
        <v>598</v>
      </c>
      <c r="P16" s="814"/>
      <c r="Q16" s="814"/>
      <c r="R16" s="815"/>
      <c r="S16" s="808" t="s">
        <v>599</v>
      </c>
      <c r="T16" s="809"/>
      <c r="U16" s="416"/>
    </row>
    <row r="17" spans="2:21" s="77" customFormat="1" ht="58.5" customHeight="1" thickBot="1">
      <c r="B17" s="857"/>
      <c r="C17" s="830"/>
      <c r="D17" s="831"/>
      <c r="E17" s="799"/>
      <c r="F17" s="799"/>
      <c r="G17" s="827"/>
      <c r="H17" s="459" t="s">
        <v>11</v>
      </c>
      <c r="I17" s="368" t="s">
        <v>12</v>
      </c>
      <c r="J17" s="367" t="s">
        <v>593</v>
      </c>
      <c r="K17" s="369" t="s">
        <v>592</v>
      </c>
      <c r="L17" s="397" t="s">
        <v>597</v>
      </c>
      <c r="M17" s="450" t="s">
        <v>594</v>
      </c>
      <c r="N17" s="417"/>
      <c r="O17" s="367" t="s">
        <v>11</v>
      </c>
      <c r="P17" s="368" t="s">
        <v>12</v>
      </c>
      <c r="Q17" s="367" t="s">
        <v>593</v>
      </c>
      <c r="R17" s="369" t="s">
        <v>592</v>
      </c>
      <c r="S17" s="397" t="s">
        <v>597</v>
      </c>
      <c r="T17" s="450" t="s">
        <v>594</v>
      </c>
      <c r="U17" s="417"/>
    </row>
    <row r="18" spans="2:21" ht="256.5" customHeight="1" thickBot="1">
      <c r="B18" s="328" t="s">
        <v>93</v>
      </c>
      <c r="C18" s="191" t="s">
        <v>45</v>
      </c>
      <c r="D18" s="192" t="s">
        <v>348</v>
      </c>
      <c r="E18" s="192" t="s">
        <v>704</v>
      </c>
      <c r="F18" s="193" t="s">
        <v>350</v>
      </c>
      <c r="G18" s="484" t="s">
        <v>648</v>
      </c>
      <c r="H18" s="370">
        <v>0</v>
      </c>
      <c r="I18" s="464" t="s">
        <v>705</v>
      </c>
      <c r="J18" s="372" t="s">
        <v>642</v>
      </c>
      <c r="K18" s="373" t="s">
        <v>706</v>
      </c>
      <c r="L18" s="360" t="s">
        <v>700</v>
      </c>
      <c r="M18" s="360" t="s">
        <v>625</v>
      </c>
      <c r="N18" s="820"/>
      <c r="O18" s="370"/>
      <c r="P18" s="371"/>
      <c r="Q18" s="372"/>
      <c r="R18" s="373"/>
      <c r="S18" s="418"/>
      <c r="T18" s="440"/>
      <c r="U18" s="820"/>
    </row>
    <row r="19" spans="2:21" ht="112.5" customHeight="1" thickBot="1">
      <c r="B19" s="678" t="s">
        <v>108</v>
      </c>
      <c r="C19" s="196" t="s">
        <v>352</v>
      </c>
      <c r="D19" s="197" t="s">
        <v>353</v>
      </c>
      <c r="E19" s="329" t="s">
        <v>354</v>
      </c>
      <c r="F19" s="198" t="s">
        <v>129</v>
      </c>
      <c r="G19" s="199" t="s">
        <v>355</v>
      </c>
      <c r="H19" s="374">
        <v>0</v>
      </c>
      <c r="I19" s="357"/>
      <c r="J19" s="357" t="s">
        <v>653</v>
      </c>
      <c r="K19" s="365" t="s">
        <v>750</v>
      </c>
      <c r="L19" s="360" t="s">
        <v>700</v>
      </c>
      <c r="M19" s="360" t="s">
        <v>625</v>
      </c>
      <c r="N19" s="820"/>
      <c r="O19" s="374"/>
      <c r="P19" s="357"/>
      <c r="Q19" s="357"/>
      <c r="R19" s="365"/>
      <c r="S19" s="419"/>
      <c r="T19" s="441"/>
      <c r="U19" s="820"/>
    </row>
    <row r="20" spans="2:21" ht="114.75" customHeight="1" thickBot="1">
      <c r="B20" s="794"/>
      <c r="C20" s="196" t="s">
        <v>356</v>
      </c>
      <c r="D20" s="197" t="s">
        <v>589</v>
      </c>
      <c r="E20" s="200" t="s">
        <v>357</v>
      </c>
      <c r="F20" s="198" t="s">
        <v>129</v>
      </c>
      <c r="G20" s="199" t="s">
        <v>358</v>
      </c>
      <c r="H20" s="374">
        <v>0.33</v>
      </c>
      <c r="I20" s="340" t="s">
        <v>657</v>
      </c>
      <c r="J20" s="357" t="s">
        <v>654</v>
      </c>
      <c r="K20" s="340" t="s">
        <v>618</v>
      </c>
      <c r="L20" s="360" t="s">
        <v>700</v>
      </c>
      <c r="M20" s="360" t="s">
        <v>625</v>
      </c>
      <c r="N20" s="820"/>
      <c r="O20" s="374"/>
      <c r="P20" s="357"/>
      <c r="Q20" s="357"/>
      <c r="R20" s="365"/>
      <c r="S20" s="419"/>
      <c r="T20" s="441"/>
      <c r="U20" s="820"/>
    </row>
    <row r="21" spans="2:21" ht="93.75" customHeight="1" thickBot="1">
      <c r="B21" s="795"/>
      <c r="C21" s="196" t="s">
        <v>359</v>
      </c>
      <c r="D21" s="197" t="s">
        <v>360</v>
      </c>
      <c r="E21" s="321" t="s">
        <v>471</v>
      </c>
      <c r="F21" s="198" t="s">
        <v>129</v>
      </c>
      <c r="G21" s="199" t="s">
        <v>358</v>
      </c>
      <c r="H21" s="374">
        <v>0.33</v>
      </c>
      <c r="I21" s="3" t="s">
        <v>658</v>
      </c>
      <c r="J21" s="357" t="s">
        <v>656</v>
      </c>
      <c r="K21" s="340" t="s">
        <v>618</v>
      </c>
      <c r="L21" s="360" t="s">
        <v>700</v>
      </c>
      <c r="M21" s="360" t="s">
        <v>625</v>
      </c>
      <c r="N21" s="820"/>
      <c r="O21" s="374"/>
      <c r="P21" s="357"/>
      <c r="Q21" s="357"/>
      <c r="R21" s="365"/>
      <c r="S21" s="419"/>
      <c r="T21" s="441"/>
      <c r="U21" s="820"/>
    </row>
    <row r="22" spans="2:21" ht="143.25" thickBot="1">
      <c r="B22" s="274" t="s">
        <v>117</v>
      </c>
      <c r="C22" s="275" t="s">
        <v>361</v>
      </c>
      <c r="D22" s="276" t="s">
        <v>610</v>
      </c>
      <c r="E22" s="276" t="s">
        <v>611</v>
      </c>
      <c r="F22" s="486" t="s">
        <v>470</v>
      </c>
      <c r="G22" s="277" t="s">
        <v>364</v>
      </c>
      <c r="H22" s="374">
        <v>0.33</v>
      </c>
      <c r="I22" s="357" t="s">
        <v>614</v>
      </c>
      <c r="J22" s="358" t="s">
        <v>609</v>
      </c>
      <c r="K22" s="257" t="s">
        <v>612</v>
      </c>
      <c r="L22" s="360" t="s">
        <v>627</v>
      </c>
      <c r="M22" s="360" t="s">
        <v>625</v>
      </c>
      <c r="N22" s="820"/>
      <c r="O22" s="374"/>
      <c r="P22" s="357"/>
      <c r="Q22" s="358"/>
      <c r="R22" s="257"/>
      <c r="S22" s="382"/>
      <c r="T22" s="410"/>
      <c r="U22" s="820"/>
    </row>
    <row r="23" spans="2:21" ht="102" customHeight="1" thickBot="1">
      <c r="B23" s="678" t="s">
        <v>126</v>
      </c>
      <c r="C23" s="202" t="s">
        <v>365</v>
      </c>
      <c r="D23" s="197" t="s">
        <v>366</v>
      </c>
      <c r="E23" s="329" t="s">
        <v>590</v>
      </c>
      <c r="F23" s="198" t="s">
        <v>129</v>
      </c>
      <c r="G23" s="199" t="s">
        <v>355</v>
      </c>
      <c r="H23" s="374">
        <v>0</v>
      </c>
      <c r="I23" s="357"/>
      <c r="J23" s="359" t="s">
        <v>655</v>
      </c>
      <c r="K23" s="366" t="s">
        <v>750</v>
      </c>
      <c r="L23" s="360" t="s">
        <v>748</v>
      </c>
      <c r="M23" s="442" t="s">
        <v>747</v>
      </c>
      <c r="N23" s="820"/>
      <c r="O23" s="374"/>
      <c r="P23" s="357"/>
      <c r="Q23" s="359"/>
      <c r="R23" s="366"/>
      <c r="S23" s="420"/>
      <c r="T23" s="442"/>
      <c r="U23" s="820"/>
    </row>
    <row r="24" spans="2:21" ht="105.75" customHeight="1" thickBot="1">
      <c r="B24" s="794"/>
      <c r="C24" s="202" t="s">
        <v>367</v>
      </c>
      <c r="D24" s="197" t="s">
        <v>137</v>
      </c>
      <c r="E24" s="321" t="s">
        <v>138</v>
      </c>
      <c r="F24" s="198" t="s">
        <v>129</v>
      </c>
      <c r="G24" s="199" t="s">
        <v>355</v>
      </c>
      <c r="H24" s="375">
        <v>0</v>
      </c>
      <c r="I24" s="203"/>
      <c r="J24" s="359" t="s">
        <v>655</v>
      </c>
      <c r="K24" s="366" t="s">
        <v>750</v>
      </c>
      <c r="L24" s="360" t="s">
        <v>748</v>
      </c>
      <c r="M24" s="442" t="s">
        <v>747</v>
      </c>
      <c r="N24" s="820"/>
      <c r="O24" s="375"/>
      <c r="P24" s="203"/>
      <c r="Q24" s="359"/>
      <c r="R24" s="366"/>
      <c r="S24" s="420"/>
      <c r="T24" s="442"/>
      <c r="U24" s="820"/>
    </row>
    <row r="25" spans="2:21" ht="71.25" customHeight="1" thickBot="1">
      <c r="B25" s="795"/>
      <c r="C25" s="202" t="s">
        <v>368</v>
      </c>
      <c r="D25" s="204" t="s">
        <v>143</v>
      </c>
      <c r="E25" s="201" t="s">
        <v>369</v>
      </c>
      <c r="F25" s="205" t="s">
        <v>145</v>
      </c>
      <c r="G25" s="195" t="s">
        <v>370</v>
      </c>
      <c r="H25" s="376">
        <v>0</v>
      </c>
      <c r="I25" s="377"/>
      <c r="J25" s="378"/>
      <c r="K25" s="366" t="s">
        <v>750</v>
      </c>
      <c r="L25" s="360" t="s">
        <v>749</v>
      </c>
      <c r="M25" s="442" t="s">
        <v>747</v>
      </c>
      <c r="N25" s="820"/>
      <c r="O25" s="376"/>
      <c r="P25" s="377"/>
      <c r="Q25" s="378"/>
      <c r="R25" s="379"/>
      <c r="S25" s="421"/>
      <c r="T25" s="443"/>
      <c r="U25" s="820"/>
    </row>
    <row r="26" spans="2:21" s="112" customFormat="1" ht="44.25" customHeight="1" thickBot="1">
      <c r="B26" s="832" t="s">
        <v>371</v>
      </c>
      <c r="C26" s="833"/>
      <c r="D26" s="833"/>
      <c r="E26" s="833"/>
      <c r="F26" s="833"/>
      <c r="G26" s="834"/>
      <c r="H26" s="800" t="s">
        <v>371</v>
      </c>
      <c r="I26" s="801"/>
      <c r="J26" s="801"/>
      <c r="K26" s="801"/>
      <c r="L26" s="801"/>
      <c r="M26" s="802"/>
      <c r="N26" s="820"/>
      <c r="O26" s="803" t="s">
        <v>371</v>
      </c>
      <c r="P26" s="801"/>
      <c r="Q26" s="801"/>
      <c r="R26" s="801"/>
      <c r="S26" s="801"/>
      <c r="T26" s="802"/>
      <c r="U26" s="820"/>
    </row>
    <row r="27" spans="2:21" s="116" customFormat="1" ht="52.5" customHeight="1" thickBot="1">
      <c r="B27" s="426" t="s">
        <v>6</v>
      </c>
      <c r="C27" s="424" t="s">
        <v>7</v>
      </c>
      <c r="D27" s="424"/>
      <c r="E27" s="426" t="s">
        <v>8</v>
      </c>
      <c r="F27" s="426" t="s">
        <v>9</v>
      </c>
      <c r="G27" s="426" t="s">
        <v>10</v>
      </c>
      <c r="H27" s="813" t="s">
        <v>598</v>
      </c>
      <c r="I27" s="814"/>
      <c r="J27" s="814"/>
      <c r="K27" s="815"/>
      <c r="L27" s="808" t="s">
        <v>599</v>
      </c>
      <c r="M27" s="809"/>
      <c r="N27" s="820"/>
      <c r="O27" s="813" t="s">
        <v>607</v>
      </c>
      <c r="P27" s="814"/>
      <c r="Q27" s="814"/>
      <c r="R27" s="815"/>
      <c r="S27" s="808" t="s">
        <v>608</v>
      </c>
      <c r="T27" s="809"/>
      <c r="U27" s="820"/>
    </row>
    <row r="28" spans="2:21" s="116" customFormat="1" ht="46.5" customHeight="1" thickBot="1">
      <c r="B28" s="427"/>
      <c r="C28" s="425"/>
      <c r="D28" s="425"/>
      <c r="E28" s="427"/>
      <c r="F28" s="427"/>
      <c r="G28" s="427"/>
      <c r="H28" s="458" t="s">
        <v>11</v>
      </c>
      <c r="I28" s="326" t="s">
        <v>12</v>
      </c>
      <c r="J28" s="325" t="s">
        <v>593</v>
      </c>
      <c r="K28" s="326" t="s">
        <v>592</v>
      </c>
      <c r="L28" s="397" t="s">
        <v>597</v>
      </c>
      <c r="M28" s="450" t="s">
        <v>594</v>
      </c>
      <c r="N28" s="820"/>
      <c r="O28" s="325" t="s">
        <v>11</v>
      </c>
      <c r="P28" s="326" t="s">
        <v>12</v>
      </c>
      <c r="Q28" s="325" t="s">
        <v>593</v>
      </c>
      <c r="R28" s="326" t="s">
        <v>592</v>
      </c>
      <c r="S28" s="397" t="s">
        <v>597</v>
      </c>
      <c r="T28" s="450" t="s">
        <v>594</v>
      </c>
      <c r="U28" s="820"/>
    </row>
    <row r="29" spans="2:21" ht="171.75" thickBot="1">
      <c r="B29" s="270" t="s">
        <v>149</v>
      </c>
      <c r="C29" s="202" t="s">
        <v>372</v>
      </c>
      <c r="D29" s="206" t="s">
        <v>157</v>
      </c>
      <c r="E29" s="206" t="s">
        <v>751</v>
      </c>
      <c r="F29" s="207" t="s">
        <v>350</v>
      </c>
      <c r="G29" s="208" t="s">
        <v>649</v>
      </c>
      <c r="H29" s="235">
        <v>0.33329999999999999</v>
      </c>
      <c r="I29" s="465" t="s">
        <v>718</v>
      </c>
      <c r="J29" s="51" t="s">
        <v>643</v>
      </c>
      <c r="K29" s="487" t="s">
        <v>719</v>
      </c>
      <c r="L29" s="463" t="s">
        <v>752</v>
      </c>
      <c r="M29" s="463" t="s">
        <v>625</v>
      </c>
      <c r="N29" s="820"/>
      <c r="O29" s="184"/>
      <c r="P29" s="51"/>
      <c r="Q29" s="51"/>
      <c r="R29" s="358"/>
      <c r="S29" s="358"/>
      <c r="T29" s="410"/>
      <c r="U29" s="820"/>
    </row>
    <row r="30" spans="2:21" ht="276" customHeight="1">
      <c r="B30" s="796" t="s">
        <v>170</v>
      </c>
      <c r="C30" s="278" t="s">
        <v>374</v>
      </c>
      <c r="D30" s="279" t="s">
        <v>375</v>
      </c>
      <c r="E30" s="279" t="s">
        <v>640</v>
      </c>
      <c r="F30" s="267" t="s">
        <v>363</v>
      </c>
      <c r="G30" s="277" t="s">
        <v>376</v>
      </c>
      <c r="H30" s="462">
        <v>0.25</v>
      </c>
      <c r="I30" s="340" t="s">
        <v>678</v>
      </c>
      <c r="J30" s="463" t="s">
        <v>680</v>
      </c>
      <c r="K30" s="360" t="s">
        <v>679</v>
      </c>
      <c r="L30" s="463" t="s">
        <v>650</v>
      </c>
      <c r="M30" s="463" t="s">
        <v>625</v>
      </c>
      <c r="N30" s="820"/>
      <c r="O30" s="184"/>
      <c r="P30" s="51"/>
      <c r="Q30" s="135"/>
      <c r="R30" s="360"/>
      <c r="S30" s="360"/>
      <c r="T30" s="411"/>
      <c r="U30" s="820"/>
    </row>
    <row r="31" spans="2:21" ht="281.25" customHeight="1" thickBot="1">
      <c r="B31" s="797"/>
      <c r="C31" s="280" t="s">
        <v>377</v>
      </c>
      <c r="D31" s="496" t="s">
        <v>468</v>
      </c>
      <c r="E31" s="271" t="s">
        <v>472</v>
      </c>
      <c r="F31" s="349" t="s">
        <v>363</v>
      </c>
      <c r="G31" s="350" t="s">
        <v>378</v>
      </c>
      <c r="H31" s="184">
        <v>0.05</v>
      </c>
      <c r="I31" s="3" t="s">
        <v>618</v>
      </c>
      <c r="J31" s="463" t="s">
        <v>639</v>
      </c>
      <c r="K31" s="360" t="s">
        <v>681</v>
      </c>
      <c r="L31" s="463" t="s">
        <v>650</v>
      </c>
      <c r="M31" s="463" t="s">
        <v>625</v>
      </c>
      <c r="N31" s="820"/>
      <c r="O31" s="184"/>
      <c r="P31" s="51"/>
      <c r="Q31" s="135"/>
      <c r="R31" s="360"/>
      <c r="S31" s="360"/>
      <c r="T31" s="411"/>
      <c r="U31" s="820"/>
    </row>
    <row r="32" spans="2:21" ht="9" customHeight="1" thickBot="1">
      <c r="B32" s="210" t="s">
        <v>182</v>
      </c>
      <c r="C32" s="211" t="s">
        <v>379</v>
      </c>
      <c r="D32" s="495"/>
      <c r="E32" s="212"/>
      <c r="F32" s="351"/>
      <c r="G32" s="238"/>
      <c r="H32" s="184"/>
      <c r="I32" s="51"/>
      <c r="J32" s="135"/>
      <c r="K32" s="360"/>
      <c r="L32" s="360"/>
      <c r="M32" s="411"/>
      <c r="N32" s="820"/>
      <c r="O32" s="184"/>
      <c r="P32" s="51"/>
      <c r="Q32" s="135"/>
      <c r="R32" s="360"/>
      <c r="S32" s="360"/>
      <c r="T32" s="411"/>
      <c r="U32" s="820"/>
    </row>
    <row r="33" spans="2:21" ht="214.5" customHeight="1" thickBot="1">
      <c r="B33" s="273" t="s">
        <v>380</v>
      </c>
      <c r="C33" s="213" t="s">
        <v>381</v>
      </c>
      <c r="D33" s="273" t="s">
        <v>191</v>
      </c>
      <c r="E33" s="273" t="s">
        <v>192</v>
      </c>
      <c r="F33" s="352" t="s">
        <v>152</v>
      </c>
      <c r="G33" s="353" t="s">
        <v>67</v>
      </c>
      <c r="H33" s="330">
        <v>0.25</v>
      </c>
      <c r="I33" s="453" t="s">
        <v>623</v>
      </c>
      <c r="J33" s="135" t="s">
        <v>624</v>
      </c>
      <c r="K33" s="360" t="s">
        <v>686</v>
      </c>
      <c r="L33" s="360" t="s">
        <v>626</v>
      </c>
      <c r="M33" s="360" t="s">
        <v>625</v>
      </c>
      <c r="N33" s="820"/>
      <c r="O33" s="330"/>
      <c r="P33" s="51"/>
      <c r="Q33" s="135"/>
      <c r="R33" s="360"/>
      <c r="S33" s="360"/>
      <c r="T33" s="411"/>
      <c r="U33" s="820"/>
    </row>
    <row r="34" spans="2:21" ht="114.75" customHeight="1" thickBot="1">
      <c r="B34" s="210" t="s">
        <v>382</v>
      </c>
      <c r="C34" s="215" t="s">
        <v>383</v>
      </c>
      <c r="D34" s="216" t="s">
        <v>384</v>
      </c>
      <c r="E34" s="217" t="s">
        <v>76</v>
      </c>
      <c r="F34" s="218" t="s">
        <v>77</v>
      </c>
      <c r="G34" s="219" t="s">
        <v>306</v>
      </c>
      <c r="H34" s="36"/>
      <c r="I34" s="51"/>
      <c r="J34" s="135"/>
      <c r="K34" s="360" t="s">
        <v>753</v>
      </c>
      <c r="L34" s="360" t="s">
        <v>754</v>
      </c>
      <c r="M34" s="411"/>
      <c r="N34" s="820"/>
      <c r="O34" s="36"/>
      <c r="P34" s="51"/>
      <c r="Q34" s="135"/>
      <c r="R34" s="360"/>
      <c r="S34" s="360"/>
      <c r="T34" s="411"/>
      <c r="U34" s="820"/>
    </row>
    <row r="35" spans="2:21" ht="64.5" customHeight="1" thickBot="1">
      <c r="B35" s="835" t="s">
        <v>197</v>
      </c>
      <c r="C35" s="836"/>
      <c r="D35" s="836"/>
      <c r="E35" s="836"/>
      <c r="F35" s="836"/>
      <c r="G35" s="837"/>
      <c r="H35" s="800" t="s">
        <v>197</v>
      </c>
      <c r="I35" s="801"/>
      <c r="J35" s="801"/>
      <c r="K35" s="801"/>
      <c r="L35" s="817"/>
      <c r="M35" s="822"/>
      <c r="N35" s="820"/>
      <c r="O35" s="800" t="s">
        <v>197</v>
      </c>
      <c r="P35" s="801"/>
      <c r="Q35" s="801"/>
      <c r="R35" s="801"/>
      <c r="S35" s="817"/>
      <c r="T35" s="822"/>
      <c r="U35" s="820"/>
    </row>
    <row r="36" spans="2:21" ht="54" customHeight="1" thickBot="1">
      <c r="B36" s="798" t="s">
        <v>90</v>
      </c>
      <c r="C36" s="828" t="s">
        <v>7</v>
      </c>
      <c r="D36" s="829"/>
      <c r="E36" s="798" t="s">
        <v>8</v>
      </c>
      <c r="F36" s="798" t="s">
        <v>9</v>
      </c>
      <c r="G36" s="826" t="s">
        <v>10</v>
      </c>
      <c r="H36" s="813" t="s">
        <v>598</v>
      </c>
      <c r="I36" s="814"/>
      <c r="J36" s="814"/>
      <c r="K36" s="815"/>
      <c r="L36" s="808" t="s">
        <v>599</v>
      </c>
      <c r="M36" s="809"/>
      <c r="N36" s="820"/>
      <c r="O36" s="813" t="s">
        <v>598</v>
      </c>
      <c r="P36" s="814"/>
      <c r="Q36" s="814"/>
      <c r="R36" s="815"/>
      <c r="S36" s="808" t="s">
        <v>599</v>
      </c>
      <c r="T36" s="809"/>
      <c r="U36" s="820"/>
    </row>
    <row r="37" spans="2:21" s="77" customFormat="1" ht="54" customHeight="1" thickBot="1">
      <c r="B37" s="799"/>
      <c r="C37" s="830"/>
      <c r="D37" s="831"/>
      <c r="E37" s="799"/>
      <c r="F37" s="799"/>
      <c r="G37" s="827"/>
      <c r="H37" s="458" t="s">
        <v>11</v>
      </c>
      <c r="I37" s="326" t="s">
        <v>12</v>
      </c>
      <c r="J37" s="325" t="s">
        <v>593</v>
      </c>
      <c r="K37" s="326" t="s">
        <v>592</v>
      </c>
      <c r="L37" s="397" t="s">
        <v>597</v>
      </c>
      <c r="M37" s="450" t="s">
        <v>594</v>
      </c>
      <c r="N37" s="820"/>
      <c r="O37" s="325" t="s">
        <v>11</v>
      </c>
      <c r="P37" s="326" t="s">
        <v>12</v>
      </c>
      <c r="Q37" s="325" t="s">
        <v>593</v>
      </c>
      <c r="R37" s="326" t="s">
        <v>592</v>
      </c>
      <c r="S37" s="397" t="s">
        <v>597</v>
      </c>
      <c r="T37" s="450" t="s">
        <v>594</v>
      </c>
      <c r="U37" s="820"/>
    </row>
    <row r="38" spans="2:21" ht="96" customHeight="1">
      <c r="B38" s="789" t="s">
        <v>199</v>
      </c>
      <c r="C38" s="220" t="s">
        <v>385</v>
      </c>
      <c r="D38" s="221" t="s">
        <v>386</v>
      </c>
      <c r="E38" s="222" t="s">
        <v>387</v>
      </c>
      <c r="F38" s="223" t="s">
        <v>236</v>
      </c>
      <c r="G38" s="224" t="s">
        <v>388</v>
      </c>
      <c r="H38" s="209">
        <v>1</v>
      </c>
      <c r="I38" s="479" t="s">
        <v>671</v>
      </c>
      <c r="J38" s="476" t="s">
        <v>668</v>
      </c>
      <c r="K38" s="340" t="s">
        <v>674</v>
      </c>
      <c r="L38" s="360" t="s">
        <v>720</v>
      </c>
      <c r="M38" s="360" t="s">
        <v>625</v>
      </c>
      <c r="N38" s="820"/>
      <c r="O38" s="209"/>
      <c r="P38" s="51"/>
      <c r="Q38" s="144"/>
      <c r="R38" s="361"/>
      <c r="S38" s="361"/>
      <c r="T38" s="412"/>
      <c r="U38" s="820"/>
    </row>
    <row r="39" spans="2:21" ht="135" customHeight="1" thickBot="1">
      <c r="B39" s="790"/>
      <c r="C39" s="286" t="s">
        <v>389</v>
      </c>
      <c r="D39" s="324" t="s">
        <v>390</v>
      </c>
      <c r="E39" s="144" t="s">
        <v>391</v>
      </c>
      <c r="F39" s="84" t="s">
        <v>392</v>
      </c>
      <c r="G39" s="225" t="s">
        <v>393</v>
      </c>
      <c r="H39" s="478">
        <v>0.21</v>
      </c>
      <c r="I39" s="479" t="s">
        <v>672</v>
      </c>
      <c r="J39" s="477" t="s">
        <v>669</v>
      </c>
      <c r="K39" s="340" t="s">
        <v>675</v>
      </c>
      <c r="L39" s="360" t="s">
        <v>720</v>
      </c>
      <c r="M39" s="360" t="s">
        <v>625</v>
      </c>
      <c r="N39" s="820"/>
      <c r="O39" s="226"/>
      <c r="P39" s="51"/>
      <c r="Q39" s="51"/>
      <c r="R39" s="358"/>
      <c r="S39" s="358"/>
      <c r="T39" s="410"/>
      <c r="U39" s="820"/>
    </row>
    <row r="40" spans="2:21" ht="96" customHeight="1" thickBot="1">
      <c r="B40" s="790"/>
      <c r="C40" s="220" t="s">
        <v>394</v>
      </c>
      <c r="D40" s="324" t="s">
        <v>395</v>
      </c>
      <c r="E40" s="324" t="s">
        <v>396</v>
      </c>
      <c r="F40" s="84" t="s">
        <v>397</v>
      </c>
      <c r="G40" s="225" t="s">
        <v>393</v>
      </c>
      <c r="H40" s="478">
        <v>0.1</v>
      </c>
      <c r="I40" s="479" t="s">
        <v>673</v>
      </c>
      <c r="J40" s="477" t="s">
        <v>670</v>
      </c>
      <c r="K40" s="340" t="s">
        <v>676</v>
      </c>
      <c r="L40" s="360" t="s">
        <v>720</v>
      </c>
      <c r="M40" s="360" t="s">
        <v>625</v>
      </c>
      <c r="N40" s="820"/>
      <c r="O40" s="226"/>
      <c r="P40" s="51"/>
      <c r="Q40" s="51"/>
      <c r="R40" s="358"/>
      <c r="S40" s="358"/>
      <c r="T40" s="410"/>
      <c r="U40" s="820"/>
    </row>
    <row r="41" spans="2:21" ht="275.25" customHeight="1">
      <c r="B41" s="790"/>
      <c r="C41" s="220" t="s">
        <v>398</v>
      </c>
      <c r="D41" s="271" t="s">
        <v>399</v>
      </c>
      <c r="E41" s="271" t="s">
        <v>721</v>
      </c>
      <c r="F41" s="227" t="s">
        <v>350</v>
      </c>
      <c r="G41" s="228" t="s">
        <v>400</v>
      </c>
      <c r="H41" s="209">
        <v>0.33</v>
      </c>
      <c r="I41" s="465" t="s">
        <v>722</v>
      </c>
      <c r="J41" s="466" t="s">
        <v>692</v>
      </c>
      <c r="K41" s="358" t="s">
        <v>723</v>
      </c>
      <c r="L41" s="360" t="s">
        <v>700</v>
      </c>
      <c r="M41" s="360" t="s">
        <v>625</v>
      </c>
      <c r="N41" s="820"/>
      <c r="O41" s="229"/>
      <c r="P41" s="51"/>
      <c r="Q41" s="51"/>
      <c r="R41" s="358"/>
      <c r="S41" s="358"/>
      <c r="T41" s="410"/>
      <c r="U41" s="820"/>
    </row>
    <row r="42" spans="2:21" ht="283.5" customHeight="1" thickBot="1">
      <c r="B42" s="790"/>
      <c r="C42" s="286" t="s">
        <v>401</v>
      </c>
      <c r="D42" s="149" t="s">
        <v>616</v>
      </c>
      <c r="E42" s="230" t="s">
        <v>617</v>
      </c>
      <c r="F42" s="231" t="s">
        <v>282</v>
      </c>
      <c r="G42" s="232">
        <v>44561</v>
      </c>
      <c r="H42" s="235" t="s">
        <v>727</v>
      </c>
      <c r="I42" s="51" t="s">
        <v>724</v>
      </c>
      <c r="J42" s="477" t="s">
        <v>725</v>
      </c>
      <c r="K42" s="358" t="s">
        <v>726</v>
      </c>
      <c r="L42" s="360" t="s">
        <v>629</v>
      </c>
      <c r="M42" s="360" t="s">
        <v>631</v>
      </c>
      <c r="N42" s="820"/>
      <c r="O42" s="229"/>
      <c r="P42" s="51"/>
      <c r="Q42" s="51"/>
      <c r="R42" s="358"/>
      <c r="S42" s="358"/>
      <c r="T42" s="410"/>
      <c r="U42" s="820"/>
    </row>
    <row r="43" spans="2:21" ht="187.5" customHeight="1">
      <c r="B43" s="790"/>
      <c r="C43" s="220" t="s">
        <v>404</v>
      </c>
      <c r="D43" s="149" t="s">
        <v>405</v>
      </c>
      <c r="E43" s="148" t="s">
        <v>406</v>
      </c>
      <c r="F43" s="231" t="s">
        <v>282</v>
      </c>
      <c r="G43" s="232">
        <v>44561</v>
      </c>
      <c r="H43" s="460" t="s">
        <v>619</v>
      </c>
      <c r="I43" s="489" t="s">
        <v>728</v>
      </c>
      <c r="J43" s="488" t="s">
        <v>683</v>
      </c>
      <c r="K43" s="358" t="s">
        <v>696</v>
      </c>
      <c r="L43" s="360" t="s">
        <v>629</v>
      </c>
      <c r="M43" s="360" t="s">
        <v>631</v>
      </c>
      <c r="N43" s="820"/>
      <c r="O43" s="229"/>
      <c r="P43" s="51"/>
      <c r="Q43" s="51"/>
      <c r="R43" s="358"/>
      <c r="S43" s="358"/>
      <c r="T43" s="410"/>
      <c r="U43" s="820"/>
    </row>
    <row r="44" spans="2:21" ht="279.75" customHeight="1" thickBot="1">
      <c r="B44" s="790"/>
      <c r="C44" s="169" t="s">
        <v>407</v>
      </c>
      <c r="D44" s="329" t="s">
        <v>730</v>
      </c>
      <c r="E44" s="329" t="s">
        <v>731</v>
      </c>
      <c r="F44" s="268" t="s">
        <v>363</v>
      </c>
      <c r="G44" s="232">
        <v>44561</v>
      </c>
      <c r="H44" s="235">
        <v>0.33</v>
      </c>
      <c r="I44" s="465" t="s">
        <v>682</v>
      </c>
      <c r="J44" s="488" t="s">
        <v>729</v>
      </c>
      <c r="K44" s="358" t="s">
        <v>732</v>
      </c>
      <c r="L44" s="463" t="s">
        <v>650</v>
      </c>
      <c r="M44" s="463" t="s">
        <v>625</v>
      </c>
      <c r="N44" s="820"/>
      <c r="O44" s="229"/>
      <c r="P44" s="51"/>
      <c r="Q44" s="51"/>
      <c r="R44" s="358"/>
      <c r="S44" s="358"/>
      <c r="T44" s="410"/>
      <c r="U44" s="820"/>
    </row>
    <row r="45" spans="2:21" ht="285.75" customHeight="1" thickBot="1">
      <c r="B45" s="791"/>
      <c r="C45" s="220" t="s">
        <v>409</v>
      </c>
      <c r="D45" s="324" t="s">
        <v>410</v>
      </c>
      <c r="E45" s="11" t="s">
        <v>411</v>
      </c>
      <c r="F45" s="233" t="s">
        <v>202</v>
      </c>
      <c r="G45" s="234" t="s">
        <v>78</v>
      </c>
      <c r="H45" s="209">
        <v>0.28000000000000003</v>
      </c>
      <c r="I45" s="473"/>
      <c r="J45" s="481" t="s">
        <v>733</v>
      </c>
      <c r="K45" s="340" t="s">
        <v>734</v>
      </c>
      <c r="L45" s="463" t="s">
        <v>651</v>
      </c>
      <c r="M45" s="463" t="s">
        <v>631</v>
      </c>
      <c r="N45" s="820"/>
      <c r="O45" s="229"/>
      <c r="P45" s="51"/>
      <c r="Q45" s="51"/>
      <c r="R45" s="358"/>
      <c r="S45" s="358"/>
      <c r="T45" s="410"/>
      <c r="U45" s="820"/>
    </row>
    <row r="46" spans="2:21" ht="297.75" customHeight="1">
      <c r="B46" s="789" t="s">
        <v>247</v>
      </c>
      <c r="C46" s="185" t="s">
        <v>412</v>
      </c>
      <c r="D46" s="236" t="s">
        <v>413</v>
      </c>
      <c r="E46" s="236" t="s">
        <v>414</v>
      </c>
      <c r="F46" s="237" t="s">
        <v>415</v>
      </c>
      <c r="G46" s="224" t="s">
        <v>416</v>
      </c>
      <c r="H46" s="184">
        <v>0.25</v>
      </c>
      <c r="I46" s="490" t="s">
        <v>735</v>
      </c>
      <c r="J46" s="463" t="s">
        <v>736</v>
      </c>
      <c r="K46" s="360" t="s">
        <v>737</v>
      </c>
      <c r="L46" s="360" t="s">
        <v>755</v>
      </c>
      <c r="M46" s="360" t="s">
        <v>631</v>
      </c>
      <c r="N46" s="820"/>
      <c r="O46" s="184"/>
      <c r="P46" s="135"/>
      <c r="Q46" s="135"/>
      <c r="R46" s="360"/>
      <c r="S46" s="360"/>
      <c r="T46" s="411"/>
      <c r="U46" s="820"/>
    </row>
    <row r="47" spans="2:21" ht="343.5" customHeight="1">
      <c r="B47" s="790"/>
      <c r="C47" s="331" t="s">
        <v>417</v>
      </c>
      <c r="D47" s="332" t="s">
        <v>418</v>
      </c>
      <c r="E47" s="332" t="s">
        <v>419</v>
      </c>
      <c r="F47" s="333" t="s">
        <v>282</v>
      </c>
      <c r="G47" s="232">
        <v>44561</v>
      </c>
      <c r="H47" s="235">
        <v>0.25</v>
      </c>
      <c r="I47" s="51" t="s">
        <v>697</v>
      </c>
      <c r="J47" s="480" t="s">
        <v>698</v>
      </c>
      <c r="K47" s="482" t="s">
        <v>684</v>
      </c>
      <c r="L47" s="360" t="s">
        <v>629</v>
      </c>
      <c r="M47" s="360" t="s">
        <v>631</v>
      </c>
      <c r="N47" s="820"/>
      <c r="O47" s="235"/>
      <c r="P47" s="51"/>
      <c r="Q47" s="51"/>
      <c r="R47" s="358"/>
      <c r="S47" s="358"/>
      <c r="T47" s="410"/>
      <c r="U47" s="820"/>
    </row>
    <row r="48" spans="2:21" ht="254.25" customHeight="1" thickBot="1">
      <c r="B48" s="791"/>
      <c r="C48" s="331" t="s">
        <v>420</v>
      </c>
      <c r="D48" s="334" t="s">
        <v>248</v>
      </c>
      <c r="E48" s="334" t="s">
        <v>249</v>
      </c>
      <c r="F48" s="335" t="s">
        <v>250</v>
      </c>
      <c r="G48" s="238" t="s">
        <v>251</v>
      </c>
      <c r="H48" s="209">
        <v>0.33</v>
      </c>
      <c r="I48" s="51" t="s">
        <v>739</v>
      </c>
      <c r="J48" s="488" t="s">
        <v>687</v>
      </c>
      <c r="K48" s="358" t="s">
        <v>738</v>
      </c>
      <c r="L48" s="360" t="s">
        <v>626</v>
      </c>
      <c r="M48" s="360" t="s">
        <v>631</v>
      </c>
      <c r="N48" s="820"/>
      <c r="O48" s="235"/>
      <c r="P48" s="51"/>
      <c r="Q48" s="51"/>
      <c r="R48" s="358"/>
      <c r="S48" s="358"/>
      <c r="T48" s="410"/>
      <c r="U48" s="820"/>
    </row>
    <row r="49" spans="2:21" ht="185.25" customHeight="1">
      <c r="B49" s="789" t="s">
        <v>421</v>
      </c>
      <c r="C49" s="331" t="s">
        <v>422</v>
      </c>
      <c r="D49" s="336" t="s">
        <v>423</v>
      </c>
      <c r="E49" s="337" t="s">
        <v>424</v>
      </c>
      <c r="F49" s="338" t="s">
        <v>282</v>
      </c>
      <c r="G49" s="232">
        <v>44561</v>
      </c>
      <c r="H49" s="184">
        <v>0.1</v>
      </c>
      <c r="I49" s="51" t="s">
        <v>742</v>
      </c>
      <c r="J49" s="491" t="s">
        <v>740</v>
      </c>
      <c r="K49" s="358" t="s">
        <v>741</v>
      </c>
      <c r="L49" s="360" t="s">
        <v>629</v>
      </c>
      <c r="M49" s="360" t="s">
        <v>631</v>
      </c>
      <c r="N49" s="820"/>
      <c r="O49" s="239"/>
      <c r="P49" s="51"/>
      <c r="Q49" s="51"/>
      <c r="R49" s="358"/>
      <c r="S49" s="358"/>
      <c r="T49" s="410"/>
      <c r="U49" s="820"/>
    </row>
    <row r="50" spans="2:21" ht="330.75" customHeight="1" thickBot="1">
      <c r="B50" s="790"/>
      <c r="C50" s="286" t="s">
        <v>425</v>
      </c>
      <c r="D50" s="240" t="s">
        <v>426</v>
      </c>
      <c r="E50" s="241" t="s">
        <v>427</v>
      </c>
      <c r="F50" s="242" t="s">
        <v>282</v>
      </c>
      <c r="G50" s="243">
        <v>44375</v>
      </c>
      <c r="H50" s="184">
        <v>0.6</v>
      </c>
      <c r="I50" s="51" t="s">
        <v>743</v>
      </c>
      <c r="J50" s="51" t="s">
        <v>621</v>
      </c>
      <c r="K50" s="358" t="s">
        <v>685</v>
      </c>
      <c r="L50" s="360" t="s">
        <v>629</v>
      </c>
      <c r="M50" s="360" t="s">
        <v>631</v>
      </c>
      <c r="N50" s="820"/>
      <c r="O50" s="239"/>
      <c r="P50" s="51"/>
      <c r="Q50" s="51"/>
      <c r="R50" s="358"/>
      <c r="S50" s="358"/>
      <c r="T50" s="410"/>
      <c r="U50" s="820"/>
    </row>
    <row r="51" spans="2:21" ht="123.75" customHeight="1">
      <c r="B51" s="790"/>
      <c r="C51" s="185" t="s">
        <v>428</v>
      </c>
      <c r="D51" s="7" t="s">
        <v>429</v>
      </c>
      <c r="E51" s="11" t="s">
        <v>430</v>
      </c>
      <c r="F51" s="244" t="s">
        <v>431</v>
      </c>
      <c r="G51" s="234">
        <v>44377</v>
      </c>
      <c r="H51" s="461">
        <v>1</v>
      </c>
      <c r="I51" s="51" t="s">
        <v>637</v>
      </c>
      <c r="J51" s="358" t="s">
        <v>632</v>
      </c>
      <c r="K51" s="358" t="s">
        <v>652</v>
      </c>
      <c r="L51" s="463" t="s">
        <v>651</v>
      </c>
      <c r="M51" s="463" t="s">
        <v>631</v>
      </c>
      <c r="N51" s="820"/>
      <c r="O51" s="239"/>
      <c r="P51" s="51"/>
      <c r="Q51" s="51"/>
      <c r="R51" s="358"/>
      <c r="S51" s="358"/>
      <c r="T51" s="410"/>
      <c r="U51" s="820"/>
    </row>
    <row r="52" spans="2:21" ht="146.25" customHeight="1" thickBot="1">
      <c r="B52" s="791"/>
      <c r="C52" s="286" t="s">
        <v>432</v>
      </c>
      <c r="D52" s="339" t="s">
        <v>433</v>
      </c>
      <c r="E52" s="340" t="s">
        <v>434</v>
      </c>
      <c r="F52" s="341" t="s">
        <v>431</v>
      </c>
      <c r="G52" s="234">
        <v>44377</v>
      </c>
      <c r="H52" s="461">
        <v>1</v>
      </c>
      <c r="I52" s="51" t="s">
        <v>637</v>
      </c>
      <c r="J52" s="358" t="s">
        <v>633</v>
      </c>
      <c r="K52" s="358" t="s">
        <v>652</v>
      </c>
      <c r="L52" s="463" t="s">
        <v>651</v>
      </c>
      <c r="M52" s="463" t="s">
        <v>631</v>
      </c>
      <c r="N52" s="820"/>
      <c r="O52" s="246"/>
      <c r="P52" s="51"/>
      <c r="Q52" s="51"/>
      <c r="R52" s="358"/>
      <c r="S52" s="358"/>
      <c r="T52" s="410"/>
      <c r="U52" s="820"/>
    </row>
    <row r="53" spans="2:21" ht="212.25" customHeight="1" thickBot="1">
      <c r="B53" s="247" t="s">
        <v>287</v>
      </c>
      <c r="C53" s="248" t="s">
        <v>435</v>
      </c>
      <c r="D53" s="339" t="s">
        <v>689</v>
      </c>
      <c r="E53" s="339" t="s">
        <v>688</v>
      </c>
      <c r="F53" s="341" t="s">
        <v>431</v>
      </c>
      <c r="G53" s="234" t="s">
        <v>78</v>
      </c>
      <c r="H53" s="209">
        <v>0.25</v>
      </c>
      <c r="I53" s="51" t="s">
        <v>691</v>
      </c>
      <c r="J53" s="358" t="s">
        <v>634</v>
      </c>
      <c r="K53" s="358" t="s">
        <v>690</v>
      </c>
      <c r="L53" s="463" t="s">
        <v>651</v>
      </c>
      <c r="M53" s="463" t="s">
        <v>631</v>
      </c>
      <c r="N53" s="820"/>
      <c r="O53" s="209"/>
      <c r="P53" s="51"/>
      <c r="Q53" s="51"/>
      <c r="R53" s="358"/>
      <c r="S53" s="358"/>
      <c r="T53" s="410"/>
      <c r="U53" s="820"/>
    </row>
    <row r="54" spans="2:21" ht="129" thickBot="1">
      <c r="B54" s="483" t="s">
        <v>302</v>
      </c>
      <c r="C54" s="248" t="s">
        <v>438</v>
      </c>
      <c r="D54" s="342" t="s">
        <v>628</v>
      </c>
      <c r="E54" s="343" t="s">
        <v>440</v>
      </c>
      <c r="F54" s="454" t="s">
        <v>441</v>
      </c>
      <c r="G54" s="345" t="s">
        <v>442</v>
      </c>
      <c r="H54" s="184">
        <v>0.25</v>
      </c>
      <c r="I54" s="51" t="s">
        <v>613</v>
      </c>
      <c r="J54" s="358" t="s">
        <v>622</v>
      </c>
      <c r="K54" s="358" t="s">
        <v>615</v>
      </c>
      <c r="L54" s="360" t="s">
        <v>627</v>
      </c>
      <c r="M54" s="360" t="s">
        <v>630</v>
      </c>
      <c r="N54" s="820"/>
      <c r="O54" s="184"/>
      <c r="P54" s="51"/>
      <c r="Q54" s="51"/>
      <c r="R54" s="358"/>
      <c r="S54" s="358"/>
      <c r="T54" s="410"/>
      <c r="U54" s="820"/>
    </row>
    <row r="55" spans="2:21" ht="147" customHeight="1" thickBot="1">
      <c r="B55" s="249" t="s">
        <v>382</v>
      </c>
      <c r="C55" s="250" t="s">
        <v>443</v>
      </c>
      <c r="D55" s="346" t="s">
        <v>444</v>
      </c>
      <c r="E55" s="346" t="s">
        <v>346</v>
      </c>
      <c r="F55" s="347" t="s">
        <v>77</v>
      </c>
      <c r="G55" s="348" t="s">
        <v>78</v>
      </c>
      <c r="H55" s="184">
        <v>0.33</v>
      </c>
      <c r="I55" s="51"/>
      <c r="J55" s="51" t="s">
        <v>756</v>
      </c>
      <c r="K55" s="358" t="s">
        <v>757</v>
      </c>
      <c r="L55" s="358" t="s">
        <v>758</v>
      </c>
      <c r="M55" s="410" t="s">
        <v>758</v>
      </c>
      <c r="N55" s="820"/>
      <c r="O55" s="184"/>
      <c r="P55" s="51"/>
      <c r="Q55" s="51"/>
      <c r="R55" s="358"/>
      <c r="S55" s="358"/>
      <c r="T55" s="410"/>
      <c r="U55" s="820"/>
    </row>
    <row r="56" spans="2:21" s="177" customFormat="1" ht="41.25" customHeight="1" thickBot="1">
      <c r="B56" s="838" t="s">
        <v>445</v>
      </c>
      <c r="C56" s="839"/>
      <c r="D56" s="839"/>
      <c r="E56" s="839"/>
      <c r="F56" s="839"/>
      <c r="G56" s="840"/>
      <c r="H56" s="823" t="s">
        <v>445</v>
      </c>
      <c r="I56" s="824"/>
      <c r="J56" s="824"/>
      <c r="K56" s="824"/>
      <c r="L56" s="824"/>
      <c r="M56" s="825"/>
      <c r="N56" s="820"/>
      <c r="O56" s="823" t="s">
        <v>445</v>
      </c>
      <c r="P56" s="824"/>
      <c r="Q56" s="824"/>
      <c r="R56" s="824"/>
      <c r="S56" s="824"/>
      <c r="T56" s="825"/>
      <c r="U56" s="820"/>
    </row>
    <row r="57" spans="2:21" ht="60" customHeight="1" thickBot="1">
      <c r="B57" s="430" t="s">
        <v>90</v>
      </c>
      <c r="C57" s="431" t="s">
        <v>7</v>
      </c>
      <c r="D57" s="431"/>
      <c r="E57" s="432" t="s">
        <v>8</v>
      </c>
      <c r="F57" s="432" t="s">
        <v>9</v>
      </c>
      <c r="G57" s="433" t="s">
        <v>10</v>
      </c>
      <c r="H57" s="810" t="s">
        <v>598</v>
      </c>
      <c r="I57" s="811"/>
      <c r="J57" s="811"/>
      <c r="K57" s="812"/>
      <c r="L57" s="808" t="s">
        <v>599</v>
      </c>
      <c r="M57" s="809"/>
      <c r="N57" s="820"/>
      <c r="O57" s="810" t="s">
        <v>598</v>
      </c>
      <c r="P57" s="811"/>
      <c r="Q57" s="811"/>
      <c r="R57" s="812"/>
      <c r="S57" s="808" t="s">
        <v>599</v>
      </c>
      <c r="T57" s="809"/>
      <c r="U57" s="820"/>
    </row>
    <row r="58" spans="2:21" ht="72.75" customHeight="1">
      <c r="B58" s="422"/>
      <c r="C58" s="424"/>
      <c r="D58" s="424"/>
      <c r="E58" s="426"/>
      <c r="F58" s="426"/>
      <c r="G58" s="434"/>
      <c r="H58" s="458" t="s">
        <v>11</v>
      </c>
      <c r="I58" s="326" t="s">
        <v>12</v>
      </c>
      <c r="J58" s="325" t="s">
        <v>593</v>
      </c>
      <c r="K58" s="326" t="s">
        <v>592</v>
      </c>
      <c r="L58" s="397" t="s">
        <v>597</v>
      </c>
      <c r="M58" s="450" t="s">
        <v>594</v>
      </c>
      <c r="N58" s="820"/>
      <c r="O58" s="325" t="s">
        <v>11</v>
      </c>
      <c r="P58" s="326" t="s">
        <v>12</v>
      </c>
      <c r="Q58" s="325" t="s">
        <v>593</v>
      </c>
      <c r="R58" s="326" t="s">
        <v>592</v>
      </c>
      <c r="S58" s="397" t="s">
        <v>597</v>
      </c>
      <c r="T58" s="450" t="s">
        <v>594</v>
      </c>
      <c r="U58" s="820"/>
    </row>
    <row r="59" spans="2:21" ht="165">
      <c r="B59" s="847" t="s">
        <v>313</v>
      </c>
      <c r="C59" s="178" t="s">
        <v>601</v>
      </c>
      <c r="D59" s="152" t="s">
        <v>446</v>
      </c>
      <c r="E59" s="271" t="s">
        <v>447</v>
      </c>
      <c r="F59" s="251" t="s">
        <v>350</v>
      </c>
      <c r="G59" s="252" t="s">
        <v>400</v>
      </c>
      <c r="H59" s="468">
        <v>0.33</v>
      </c>
      <c r="I59" s="470" t="s">
        <v>707</v>
      </c>
      <c r="J59" s="492" t="s">
        <v>644</v>
      </c>
      <c r="K59" s="358" t="s">
        <v>708</v>
      </c>
      <c r="L59" s="360" t="s">
        <v>700</v>
      </c>
      <c r="M59" s="360" t="s">
        <v>625</v>
      </c>
      <c r="N59" s="820"/>
      <c r="O59" s="184"/>
      <c r="P59" s="10"/>
      <c r="Q59" s="51"/>
      <c r="R59" s="358"/>
      <c r="S59" s="358"/>
      <c r="T59" s="410"/>
      <c r="U59" s="820"/>
    </row>
    <row r="60" spans="2:21" ht="240.75" customHeight="1">
      <c r="B60" s="848"/>
      <c r="C60" s="178" t="s">
        <v>602</v>
      </c>
      <c r="D60" s="329" t="s">
        <v>448</v>
      </c>
      <c r="E60" s="271" t="s">
        <v>693</v>
      </c>
      <c r="F60" s="251" t="s">
        <v>350</v>
      </c>
      <c r="G60" s="485" t="s">
        <v>711</v>
      </c>
      <c r="H60" s="468">
        <v>0</v>
      </c>
      <c r="I60" s="471" t="s">
        <v>709</v>
      </c>
      <c r="J60" s="472" t="s">
        <v>645</v>
      </c>
      <c r="K60" s="358" t="s">
        <v>710</v>
      </c>
      <c r="L60" s="360" t="s">
        <v>700</v>
      </c>
      <c r="M60" s="360" t="s">
        <v>625</v>
      </c>
      <c r="N60" s="820"/>
      <c r="O60" s="184"/>
      <c r="P60" s="10"/>
      <c r="Q60" s="51"/>
      <c r="R60" s="358"/>
      <c r="S60" s="358"/>
      <c r="T60" s="410"/>
      <c r="U60" s="820"/>
    </row>
    <row r="61" spans="2:21" ht="256.5">
      <c r="B61" s="848"/>
      <c r="C61" s="137">
        <v>6.3</v>
      </c>
      <c r="D61" s="152" t="s">
        <v>449</v>
      </c>
      <c r="E61" s="323" t="s">
        <v>450</v>
      </c>
      <c r="F61" s="227" t="s">
        <v>350</v>
      </c>
      <c r="G61" s="252" t="s">
        <v>451</v>
      </c>
      <c r="H61" s="469">
        <v>1</v>
      </c>
      <c r="I61" s="467" t="s">
        <v>712</v>
      </c>
      <c r="J61" s="477" t="s">
        <v>646</v>
      </c>
      <c r="K61" s="358" t="s">
        <v>713</v>
      </c>
      <c r="L61" s="360" t="s">
        <v>700</v>
      </c>
      <c r="M61" s="360" t="s">
        <v>625</v>
      </c>
      <c r="N61" s="820"/>
      <c r="O61" s="184"/>
      <c r="P61" s="10"/>
      <c r="Q61" s="51"/>
      <c r="R61" s="358"/>
      <c r="S61" s="358"/>
      <c r="T61" s="410"/>
      <c r="U61" s="820"/>
    </row>
    <row r="62" spans="2:21" ht="310.5" customHeight="1">
      <c r="B62" s="848"/>
      <c r="C62" s="178" t="s">
        <v>603</v>
      </c>
      <c r="D62" s="329" t="s">
        <v>694</v>
      </c>
      <c r="E62" s="271" t="s">
        <v>453</v>
      </c>
      <c r="F62" s="227" t="s">
        <v>350</v>
      </c>
      <c r="G62" s="252" t="s">
        <v>400</v>
      </c>
      <c r="H62" s="468">
        <v>0.33</v>
      </c>
      <c r="I62" s="470" t="s">
        <v>714</v>
      </c>
      <c r="J62" s="477" t="s">
        <v>695</v>
      </c>
      <c r="K62" s="358" t="s">
        <v>759</v>
      </c>
      <c r="L62" s="360" t="s">
        <v>700</v>
      </c>
      <c r="M62" s="360" t="s">
        <v>625</v>
      </c>
      <c r="N62" s="820"/>
      <c r="O62" s="184"/>
      <c r="P62" s="10"/>
      <c r="Q62" s="51"/>
      <c r="R62" s="358"/>
      <c r="S62" s="358"/>
      <c r="T62" s="410"/>
      <c r="U62" s="820"/>
    </row>
    <row r="63" spans="2:21" ht="246.75" customHeight="1" thickBot="1">
      <c r="B63" s="846"/>
      <c r="C63" s="178" t="s">
        <v>641</v>
      </c>
      <c r="D63" s="329" t="s">
        <v>454</v>
      </c>
      <c r="E63" s="323" t="s">
        <v>455</v>
      </c>
      <c r="F63" s="251" t="s">
        <v>350</v>
      </c>
      <c r="G63" s="485" t="s">
        <v>400</v>
      </c>
      <c r="H63" s="184">
        <v>0.33</v>
      </c>
      <c r="I63" s="470" t="s">
        <v>715</v>
      </c>
      <c r="J63" s="477" t="s">
        <v>647</v>
      </c>
      <c r="K63" s="358" t="s">
        <v>716</v>
      </c>
      <c r="L63" s="360" t="s">
        <v>717</v>
      </c>
      <c r="M63" s="360" t="s">
        <v>625</v>
      </c>
      <c r="N63" s="820"/>
      <c r="O63" s="184"/>
      <c r="P63" s="10"/>
      <c r="Q63" s="51"/>
      <c r="R63" s="358"/>
      <c r="S63" s="358"/>
      <c r="T63" s="410"/>
      <c r="U63" s="820"/>
    </row>
    <row r="64" spans="2:21" ht="38.25" customHeight="1" thickBot="1">
      <c r="B64" s="841" t="s">
        <v>456</v>
      </c>
      <c r="C64" s="842"/>
      <c r="D64" s="842"/>
      <c r="E64" s="842"/>
      <c r="F64" s="842"/>
      <c r="G64" s="843"/>
      <c r="H64" s="810" t="s">
        <v>456</v>
      </c>
      <c r="I64" s="811"/>
      <c r="J64" s="811"/>
      <c r="K64" s="811"/>
      <c r="L64" s="811"/>
      <c r="M64" s="812"/>
      <c r="N64" s="820"/>
      <c r="O64" s="810" t="s">
        <v>456</v>
      </c>
      <c r="P64" s="811"/>
      <c r="Q64" s="811"/>
      <c r="R64" s="811"/>
      <c r="S64" s="811"/>
      <c r="T64" s="812"/>
      <c r="U64" s="820"/>
    </row>
    <row r="65" spans="1:21" ht="63.75" customHeight="1" thickBot="1">
      <c r="B65" s="422" t="s">
        <v>90</v>
      </c>
      <c r="C65" s="424" t="s">
        <v>7</v>
      </c>
      <c r="D65" s="424"/>
      <c r="E65" s="426" t="s">
        <v>8</v>
      </c>
      <c r="F65" s="426" t="s">
        <v>9</v>
      </c>
      <c r="G65" s="428" t="s">
        <v>10</v>
      </c>
      <c r="H65" s="810" t="s">
        <v>598</v>
      </c>
      <c r="I65" s="811"/>
      <c r="J65" s="811"/>
      <c r="K65" s="812"/>
      <c r="L65" s="808" t="s">
        <v>599</v>
      </c>
      <c r="M65" s="809"/>
      <c r="N65" s="820"/>
      <c r="O65" s="810" t="s">
        <v>598</v>
      </c>
      <c r="P65" s="811"/>
      <c r="Q65" s="811"/>
      <c r="R65" s="812"/>
      <c r="S65" s="808" t="s">
        <v>599</v>
      </c>
      <c r="T65" s="809"/>
      <c r="U65" s="820"/>
    </row>
    <row r="66" spans="1:21" s="5" customFormat="1" ht="50.25" customHeight="1" thickBot="1">
      <c r="A66" s="1"/>
      <c r="B66" s="423"/>
      <c r="C66" s="425"/>
      <c r="D66" s="425"/>
      <c r="E66" s="427"/>
      <c r="F66" s="427"/>
      <c r="G66" s="429"/>
      <c r="H66" s="458" t="s">
        <v>11</v>
      </c>
      <c r="I66" s="326" t="s">
        <v>12</v>
      </c>
      <c r="J66" s="325" t="s">
        <v>593</v>
      </c>
      <c r="K66" s="326" t="s">
        <v>592</v>
      </c>
      <c r="L66" s="397" t="s">
        <v>597</v>
      </c>
      <c r="M66" s="450" t="s">
        <v>594</v>
      </c>
      <c r="N66" s="820"/>
      <c r="O66" s="325" t="s">
        <v>11</v>
      </c>
      <c r="P66" s="326" t="s">
        <v>12</v>
      </c>
      <c r="Q66" s="325" t="s">
        <v>593</v>
      </c>
      <c r="R66" s="326" t="s">
        <v>592</v>
      </c>
      <c r="S66" s="397" t="s">
        <v>597</v>
      </c>
      <c r="T66" s="450" t="s">
        <v>594</v>
      </c>
      <c r="U66" s="820"/>
    </row>
    <row r="67" spans="1:21" s="5" customFormat="1" ht="171.75" customHeight="1">
      <c r="A67" s="1"/>
      <c r="B67" s="844" t="s">
        <v>457</v>
      </c>
      <c r="C67" s="253" t="s">
        <v>604</v>
      </c>
      <c r="D67" s="254" t="s">
        <v>458</v>
      </c>
      <c r="E67" s="254" t="s">
        <v>459</v>
      </c>
      <c r="F67" s="255" t="s">
        <v>460</v>
      </c>
      <c r="G67" s="256">
        <v>44286</v>
      </c>
      <c r="H67" s="184">
        <v>1</v>
      </c>
      <c r="I67" s="3" t="s">
        <v>618</v>
      </c>
      <c r="J67" s="358" t="s">
        <v>635</v>
      </c>
      <c r="K67" s="358" t="s">
        <v>618</v>
      </c>
      <c r="L67" s="463" t="s">
        <v>651</v>
      </c>
      <c r="M67" s="463" t="s">
        <v>631</v>
      </c>
      <c r="N67" s="820"/>
      <c r="O67" s="184"/>
      <c r="P67" s="10"/>
      <c r="Q67" s="51"/>
      <c r="R67" s="358"/>
      <c r="S67" s="358"/>
      <c r="T67" s="410"/>
      <c r="U67" s="820"/>
    </row>
    <row r="68" spans="1:21" s="5" customFormat="1" ht="139.5" customHeight="1">
      <c r="A68" s="1"/>
      <c r="B68" s="845"/>
      <c r="C68" s="322" t="s">
        <v>605</v>
      </c>
      <c r="D68" s="11" t="s">
        <v>461</v>
      </c>
      <c r="E68" s="11" t="s">
        <v>462</v>
      </c>
      <c r="F68" s="259" t="s">
        <v>460</v>
      </c>
      <c r="G68" s="260" t="s">
        <v>463</v>
      </c>
      <c r="H68" s="209">
        <v>0.05</v>
      </c>
      <c r="I68" s="3" t="s">
        <v>618</v>
      </c>
      <c r="J68" s="358" t="s">
        <v>636</v>
      </c>
      <c r="K68" s="358" t="s">
        <v>620</v>
      </c>
      <c r="L68" s="463" t="s">
        <v>651</v>
      </c>
      <c r="M68" s="463" t="s">
        <v>631</v>
      </c>
      <c r="N68" s="820"/>
      <c r="O68" s="209"/>
      <c r="P68" s="51"/>
      <c r="Q68" s="51"/>
      <c r="R68" s="358"/>
      <c r="S68" s="358"/>
      <c r="T68" s="410"/>
      <c r="U68" s="820"/>
    </row>
    <row r="69" spans="1:21" s="5" customFormat="1" ht="120" customHeight="1" thickBot="1">
      <c r="A69" s="1"/>
      <c r="B69" s="846"/>
      <c r="C69" s="261" t="s">
        <v>606</v>
      </c>
      <c r="D69" s="245" t="s">
        <v>464</v>
      </c>
      <c r="E69" s="245" t="s">
        <v>465</v>
      </c>
      <c r="F69" s="262" t="s">
        <v>460</v>
      </c>
      <c r="G69" s="263" t="s">
        <v>466</v>
      </c>
      <c r="H69" s="264">
        <v>0</v>
      </c>
      <c r="I69" s="265"/>
      <c r="J69" s="265" t="s">
        <v>638</v>
      </c>
      <c r="K69" s="265" t="s">
        <v>760</v>
      </c>
      <c r="L69" s="463" t="s">
        <v>651</v>
      </c>
      <c r="M69" s="463" t="s">
        <v>631</v>
      </c>
      <c r="N69" s="821"/>
      <c r="O69" s="264"/>
      <c r="P69" s="265"/>
      <c r="Q69" s="265"/>
      <c r="R69" s="265"/>
      <c r="S69" s="265"/>
      <c r="T69" s="413"/>
      <c r="U69" s="821"/>
    </row>
    <row r="76" spans="1:21" ht="76.5">
      <c r="I76" s="3" t="s">
        <v>618</v>
      </c>
    </row>
    <row r="87" spans="11:18">
      <c r="K87" s="446"/>
      <c r="R87" s="446"/>
    </row>
  </sheetData>
  <sheetProtection algorithmName="SHA-512" hashValue="LmOdkFSUvqRQvejsjMEhGUGZel5TIH2afbvZuaSggDnHXEGfvsmlQUcTH+YmCWqBjMcBuHyDfbJTAZg+pWWMKw==" saltValue="ujviQMw6gP0/0dr3rkt+JQ==" spinCount="100000" sheet="1" objects="1" scenarios="1"/>
  <autoFilter ref="A16:N63" xr:uid="{6173B3DA-26EC-4DA7-84F9-F62575546824}">
    <filterColumn colId="2" showButton="0"/>
    <filterColumn colId="7" showButton="0"/>
    <filterColumn colId="8" showButton="0"/>
  </autoFilter>
  <mergeCells count="69">
    <mergeCell ref="D2:M2"/>
    <mergeCell ref="U5:U14"/>
    <mergeCell ref="L16:M16"/>
    <mergeCell ref="S7:T7"/>
    <mergeCell ref="O6:T6"/>
    <mergeCell ref="H16:K16"/>
    <mergeCell ref="B5:M5"/>
    <mergeCell ref="B15:G15"/>
    <mergeCell ref="C8:D8"/>
    <mergeCell ref="B16:B17"/>
    <mergeCell ref="C16:D17"/>
    <mergeCell ref="E16:E17"/>
    <mergeCell ref="F16:F17"/>
    <mergeCell ref="G16:G17"/>
    <mergeCell ref="O5:T5"/>
    <mergeCell ref="C36:D37"/>
    <mergeCell ref="H57:K57"/>
    <mergeCell ref="L57:M57"/>
    <mergeCell ref="N18:N69"/>
    <mergeCell ref="B26:G26"/>
    <mergeCell ref="B35:G35"/>
    <mergeCell ref="B56:G56"/>
    <mergeCell ref="B64:G64"/>
    <mergeCell ref="H27:K27"/>
    <mergeCell ref="L27:M27"/>
    <mergeCell ref="H36:K36"/>
    <mergeCell ref="L36:M36"/>
    <mergeCell ref="H65:K65"/>
    <mergeCell ref="B67:B69"/>
    <mergeCell ref="L65:M65"/>
    <mergeCell ref="B59:B63"/>
    <mergeCell ref="H64:M64"/>
    <mergeCell ref="H56:M56"/>
    <mergeCell ref="H35:M35"/>
    <mergeCell ref="E36:E37"/>
    <mergeCell ref="F36:F37"/>
    <mergeCell ref="G36:G37"/>
    <mergeCell ref="U18:U69"/>
    <mergeCell ref="O27:R27"/>
    <mergeCell ref="S27:T27"/>
    <mergeCell ref="O35:T35"/>
    <mergeCell ref="O36:R36"/>
    <mergeCell ref="S36:T36"/>
    <mergeCell ref="O56:T56"/>
    <mergeCell ref="O57:R57"/>
    <mergeCell ref="S57:T57"/>
    <mergeCell ref="O64:T64"/>
    <mergeCell ref="O65:R65"/>
    <mergeCell ref="S65:T65"/>
    <mergeCell ref="H26:M26"/>
    <mergeCell ref="O26:T26"/>
    <mergeCell ref="B6:G7"/>
    <mergeCell ref="L7:M7"/>
    <mergeCell ref="H7:K7"/>
    <mergeCell ref="H6:M6"/>
    <mergeCell ref="O7:R7"/>
    <mergeCell ref="O16:R16"/>
    <mergeCell ref="S16:T16"/>
    <mergeCell ref="H15:M15"/>
    <mergeCell ref="N5:N14"/>
    <mergeCell ref="O15:T15"/>
    <mergeCell ref="B46:B48"/>
    <mergeCell ref="B49:B52"/>
    <mergeCell ref="B38:B45"/>
    <mergeCell ref="B11:B12"/>
    <mergeCell ref="B19:B21"/>
    <mergeCell ref="B23:B25"/>
    <mergeCell ref="B30:B31"/>
    <mergeCell ref="B36:B37"/>
  </mergeCells>
  <phoneticPr fontId="55" type="noConversion"/>
  <hyperlinks>
    <hyperlink ref="I33" r:id="rId1" display="https://www.aerocivil.gov.co/atencion/participacion/encuesta" xr:uid="{B799F7D2-F84C-49F3-966D-F77F6F27D4EF}"/>
    <hyperlink ref="I18" r:id="rId2" location="/files/General?threadId=19%3Ad07a2d1705e74eeeb2df721695fb8022%40thread.tacv2&amp;ctx=channel&amp;context=3.1%2520DTH&amp;rootfolder=%252Fsites%252FSEGUIMIENTOPAAC2021%252FShared%2520Documents%252FGeneral%252FComponente%25203%2520Rendici%25C3%25B3n%2520de%2520Cuentas%252F3.1%2520DTH" display="/files/General?threadId=19%3Ad07a2d1705e74eeeb2df721695fb8022%40thread.tacv2&amp;ctx=channel&amp;context=3.1%2520DTH&amp;rootfolder=%252Fsites%252FSEGUIMIENTOPAAC2021%252FShared%2520Documents%252FGeneral%252FComponente%25203%2520Rendici%25C3%25B3n%2520de%2520Cuentas%252F3.1%2520DTH" xr:uid="{1BAA4187-0104-44D6-88EE-3A4C2398923C}"/>
    <hyperlink ref="I29" r:id="rId3" location="/files/General?threadId=19%3Ad07a2d1705e74eeeb2df721695fb8022%40thread.tacv2&amp;ctx=channel&amp;context=4.1%2520DTH&amp;rootfolder=%252Fsites%252FSEGUIMIENTOPAAC2021%252FShared%2520Documents%252FGeneral%252FComponente%25204%2520Atenci%25C3%25B3n%2520al%2520Ciudadano%252F4.1%2520DTH" display="/files/General?threadId=19%3Ad07a2d1705e74eeeb2df721695fb8022%40thread.tacv2&amp;ctx=channel&amp;context=4.1%2520DTH&amp;rootfolder=%252Fsites%252FSEGUIMIENTOPAAC2021%252FShared%2520Documents%252FGeneral%252FComponente%25204%2520Atenci%25C3%25B3n%2520al%2520Ciudadano%252F4.1%2520DTH" xr:uid="{1AD7330D-5CC2-4B4B-AB37-ADD5AE2309A3}"/>
    <hyperlink ref="I41" r:id="rId4" location="/files/General?threadId=19%3Ad07a2d1705e74eeeb2df721695fb8022%40thread.tacv2&amp;ctx=channel&amp;context=5.1.4%2520%2520DTH&amp;rootfolder=%252Fsites%252FSEGUIMIENTOPAAC2021%252FShared%2520Documents%252FGeneral%252FComponente%25205%2520Transparencia%2520y%2520Acceso%2520de%2520la%2520Informaci%25C3%25B3n%252F5.1.4%2520%2520DTH" display="https://teams.microsoft.com/_ - /files/General?threadId=19%3Ad07a2d1705e74eeeb2df721695fb8022%40thread.tacv2&amp;ctx=channel&amp;context=5.1.4%2520%2520DTH&amp;rootfolder=%252Fsites%252FSEGUIMIENTOPAAC2021%252FShared%2520Documents%252FGeneral%252FComponente%25205%2520Transparencia%2520y%2520Acceso%2520de%2520la%2520Informaci%25C3%25B3n%252F5.1.4%2520%2520DTH" xr:uid="{2F19F50F-A4AC-4AC9-9C13-157C12C11F1B}"/>
    <hyperlink ref="I63" r:id="rId5" location="/files/General?threadId=19%3Ad07a2d1705e74eeeb2df721695fb8022%40thread.tacv2&amp;ctx=channel&amp;context=6.5%2520DTH&amp;rootfolder=%252Fsites%252FSEGUIMIENTOPAAC2021%252FShared%2520Documents%252FGeneral%252FComponente%25206%2520Iniciativas%2520Adicionales%252F6.5%2520DTH" display="https://teams.microsoft.com/_ - /files/General?threadId=19%3Ad07a2d1705e74eeeb2df721695fb8022%40thread.tacv2&amp;ctx=channel&amp;context=6.5%2520DTH&amp;rootfolder=%252Fsites%252FSEGUIMIENTOPAAC2021%252FShared%2520Documents%252FGeneral%252FComponente%25206%2520Iniciativas%2520Adicionales%252F6.5%2520DTH" xr:uid="{A9B26F03-4E3E-4095-8FCF-3B812878892F}"/>
    <hyperlink ref="I62" r:id="rId6" location="/files/General?threadId=19%3Ad07a2d1705e74eeeb2df721695fb8022%40thread.tacv2&amp;ctx=channel&amp;context=6.4%2520%2520DTH&amp;rootfolder=%252Fsites%252FSEGUIMIENTOPAAC2021%252FShared%2520Documents%252FGeneral%252FComponente%25206%2520Iniciativas%2520Adicionales%252F6.4%2520%2520DTH" display="/files/General?threadId=19%3Ad07a2d1705e74eeeb2df721695fb8022%40thread.tacv2&amp;ctx=channel&amp;context=6.4%2520%2520DTH&amp;rootfolder=%252Fsites%252FSEGUIMIENTOPAAC2021%252FShared%2520Documents%252FGeneral%252FComponente%25206%2520Iniciativas%2520Adicionales%252F6.4%2520%2520DTH" xr:uid="{3B8ADC0D-304E-413C-B1ED-B38A2BC14ADD}"/>
    <hyperlink ref="I60" r:id="rId7" location="/files/General?threadId=19%3Ad07a2d1705e74eeeb2df721695fb8022%40thread.tacv2&amp;ctx=channel&amp;context=6.2%2520%2520DTH&amp;rootfolder=%252Fsites%252FSEGUIMIENTOPAAC2021%252FShared%2520Documents%252FGeneral%252FComponente%25206%2520Iniciativas%2520Adicionales%252F6.2%2520%2520DTH" display="https://teams.microsoft.com/_#/files/General?threadId=19%3Ad07a2d1705e74eeeb2df721695fb8022%40thread.tacv2&amp;ctx=channel&amp;context=6.2%2520%2520DTH&amp;rootfolder=%252Fsites%252FSEGUIMIENTOPAAC2021%252FShared%2520Documents%252FGeneral%252FComponente%25206%2520Iniciativas%2520Adicionales%252F6.2%2520%2520DTH" xr:uid="{3B4FAF0D-F985-4295-9929-9E6241CBF68A}"/>
    <hyperlink ref="I59" r:id="rId8" location="/files/General?threadId=19%3Ad07a2d1705e74eeeb2df721695fb8022%40thread.tacv2&amp;ctx=channel&amp;context=6.1%2520%2520DTH&amp;rootfolder=%252Fsites%252FSEGUIMIENTOPAAC2021%252FShared%2520Documents%252FGeneral%252FComponente%25206%2520Iniciativas%2520Adicionales%252F6.1%2520%2520DTH" display="https://teams.microsoft.com/_#/files/General?threadId=19%3Ad07a2d1705e74eeeb2df721695fb8022%40thread.tacv2&amp;ctx=channel&amp;context=6.1%2520%2520DTH&amp;rootfolder=%252Fsites%252FSEGUIMIENTOPAAC2021%252FShared%2520Documents%252FGeneral%252FComponente%25206%2520Iniciativas%2520Adicionales%252F6.1%2520%2520DTH" xr:uid="{6A745BB4-9759-4484-9FB6-86EF11E9C33E}"/>
    <hyperlink ref="I38" r:id="rId9" display="https://aerocivil.sharepoint.com/sites/SEGUIMIENTOPAAC2021/Shared Documents/General/Componente 5 Transparencia y Acceso de la Informaci%C3%B3n/5.1.1 SG DA" xr:uid="{B9962C3E-0304-405A-8302-FE33D362B3DB}"/>
    <hyperlink ref="I39" r:id="rId10" display="https://aerocivil.sharepoint.com/sites/SEGUIMIENTOPAAC2021/Shared Documents/General/Componente 5 Transparencia y Acceso de la Informaci%C3%B3n/5.1.2  DA" xr:uid="{8654D26D-5828-4BB8-9747-C9C75AD28310}"/>
    <hyperlink ref="I40" r:id="rId11" display="https://aerocivil.sharepoint.com/sites/SEGUIMIENTOPAAC2021/Shared Documents/General/Componente 5 Transparencia y Acceso de la Informaci%C3%B3n/5.1.3  DA" xr:uid="{AC630A27-AAF2-4986-A068-6A262E7E3A09}"/>
    <hyperlink ref="I44" r:id="rId12" display="http://www.centrodeestudiosaeronauticos.edu.co/cea/Informe-de-Gestion/Paginas/Seguimiento-de-Ejecucion.aspx" xr:uid="{C88FC8AA-DFBD-4248-9633-A06CABD6FD45}"/>
    <hyperlink ref="I46" r:id="rId13" xr:uid="{0BF6E216-A1D2-4CD2-9D64-0541CE9BA56F}"/>
  </hyperlinks>
  <printOptions horizontalCentered="1"/>
  <pageMargins left="0.11811023622047245" right="0.11811023622047245" top="0.55118110236220474" bottom="0.35433070866141736" header="0.31496062992125984" footer="0.31496062992125984"/>
  <pageSetup paperSize="132" orientation="landscape" r:id="rId14"/>
  <headerFooter>
    <oddHeader>&amp;L&amp;G</oddHeader>
    <oddFooter>&amp;RPágina &amp;P de  &amp;N</oddFooter>
  </headerFooter>
  <drawing r:id="rId15"/>
  <legacyDrawing r:id="rId16"/>
  <legacyDrawingHF r:id="rId1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D03D0-61EA-4EAE-A00E-6E7112745F3D}">
  <dimension ref="A1:I13"/>
  <sheetViews>
    <sheetView zoomScale="85" zoomScaleNormal="85" workbookViewId="0">
      <selection activeCell="G13" sqref="G13"/>
    </sheetView>
  </sheetViews>
  <sheetFormatPr baseColWidth="10" defaultRowHeight="17.25" customHeight="1"/>
  <cols>
    <col min="1" max="1" width="4.7109375" style="521" customWidth="1"/>
    <col min="2" max="2" width="48.42578125" style="521" customWidth="1"/>
    <col min="3" max="7" width="14" style="521" customWidth="1"/>
    <col min="8" max="8" width="13.7109375" style="521" customWidth="1"/>
    <col min="9" max="9" width="49.140625" style="521" customWidth="1"/>
    <col min="10" max="16384" width="11.42578125" style="521"/>
  </cols>
  <sheetData>
    <row r="1" spans="1:9" ht="79.5" customHeight="1">
      <c r="B1" s="861" t="s">
        <v>766</v>
      </c>
      <c r="C1" s="862"/>
      <c r="D1" s="862"/>
      <c r="E1" s="862"/>
      <c r="F1" s="862"/>
      <c r="G1" s="862"/>
      <c r="H1" s="862"/>
      <c r="I1" s="862"/>
    </row>
    <row r="2" spans="1:9" ht="25.5" customHeight="1">
      <c r="A2" s="522"/>
      <c r="B2" s="863" t="s">
        <v>767</v>
      </c>
      <c r="C2" s="866">
        <v>44440</v>
      </c>
      <c r="D2" s="867"/>
      <c r="E2" s="867"/>
      <c r="F2" s="867"/>
      <c r="G2" s="867"/>
      <c r="H2" s="867"/>
      <c r="I2" s="868"/>
    </row>
    <row r="3" spans="1:9" ht="17.25" customHeight="1">
      <c r="A3" s="522"/>
      <c r="B3" s="864"/>
      <c r="C3" s="869"/>
      <c r="D3" s="870"/>
      <c r="E3" s="870"/>
      <c r="F3" s="870"/>
      <c r="G3" s="870"/>
      <c r="H3" s="870"/>
      <c r="I3" s="871"/>
    </row>
    <row r="4" spans="1:9" s="527" customFormat="1" ht="45.75" customHeight="1">
      <c r="A4" s="523"/>
      <c r="B4" s="865"/>
      <c r="C4" s="524" t="s">
        <v>768</v>
      </c>
      <c r="D4" s="524" t="s">
        <v>769</v>
      </c>
      <c r="E4" s="524" t="s">
        <v>770</v>
      </c>
      <c r="F4" s="524" t="s">
        <v>771</v>
      </c>
      <c r="G4" s="524" t="s">
        <v>772</v>
      </c>
      <c r="H4" s="525" t="s">
        <v>773</v>
      </c>
      <c r="I4" s="526" t="s">
        <v>13</v>
      </c>
    </row>
    <row r="5" spans="1:9" ht="54.75" customHeight="1">
      <c r="B5" s="528" t="s">
        <v>774</v>
      </c>
      <c r="C5" s="565" t="s">
        <v>775</v>
      </c>
      <c r="D5" s="565" t="s">
        <v>775</v>
      </c>
      <c r="E5" s="529"/>
      <c r="F5" s="568" t="s">
        <v>784</v>
      </c>
      <c r="G5" s="529"/>
      <c r="H5" s="529"/>
      <c r="I5" s="529"/>
    </row>
    <row r="6" spans="1:9" ht="54.75" customHeight="1">
      <c r="B6" s="528" t="s">
        <v>776</v>
      </c>
      <c r="C6" s="529"/>
      <c r="D6" s="529"/>
      <c r="E6" s="568" t="s">
        <v>777</v>
      </c>
      <c r="F6" s="529"/>
      <c r="G6" s="529"/>
      <c r="H6" s="529"/>
      <c r="I6" s="529"/>
    </row>
    <row r="7" spans="1:9" ht="54.75" customHeight="1">
      <c r="B7" s="528" t="s">
        <v>778</v>
      </c>
      <c r="C7" s="529"/>
      <c r="D7" s="529"/>
      <c r="E7" s="529"/>
      <c r="F7" s="568" t="s">
        <v>779</v>
      </c>
      <c r="G7" s="529"/>
      <c r="H7" s="529"/>
      <c r="I7" s="529"/>
    </row>
    <row r="8" spans="1:9" ht="54.75" customHeight="1">
      <c r="B8" s="528" t="s">
        <v>780</v>
      </c>
      <c r="C8" s="529"/>
      <c r="D8" s="529"/>
      <c r="E8" s="568" t="s">
        <v>779</v>
      </c>
      <c r="F8" s="529"/>
      <c r="G8" s="529"/>
      <c r="H8" s="529"/>
      <c r="I8" s="529"/>
    </row>
    <row r="9" spans="1:9" ht="54.75" customHeight="1">
      <c r="B9" s="530" t="s">
        <v>781</v>
      </c>
      <c r="C9" s="529"/>
      <c r="D9" s="529"/>
      <c r="E9" s="529"/>
      <c r="F9" s="529"/>
      <c r="G9" s="568" t="s">
        <v>782</v>
      </c>
      <c r="H9" s="529"/>
      <c r="I9" s="529"/>
    </row>
    <row r="10" spans="1:9" ht="54.75" customHeight="1">
      <c r="B10" s="530" t="s">
        <v>783</v>
      </c>
      <c r="C10" s="565" t="s">
        <v>784</v>
      </c>
      <c r="D10" s="565" t="s">
        <v>784</v>
      </c>
      <c r="E10" s="568" t="s">
        <v>844</v>
      </c>
      <c r="F10" s="529"/>
      <c r="G10" s="529"/>
      <c r="H10" s="529"/>
      <c r="I10" s="529"/>
    </row>
    <row r="11" spans="1:9" ht="54.75" customHeight="1">
      <c r="B11" s="528" t="s">
        <v>785</v>
      </c>
      <c r="C11" s="565" t="s">
        <v>786</v>
      </c>
      <c r="D11" s="565" t="s">
        <v>843</v>
      </c>
      <c r="E11" s="565" t="s">
        <v>845</v>
      </c>
      <c r="F11" s="568" t="s">
        <v>889</v>
      </c>
      <c r="G11" s="529"/>
      <c r="H11" s="529"/>
      <c r="I11" s="529"/>
    </row>
    <row r="12" spans="1:9" ht="54.75" customHeight="1">
      <c r="B12" s="528" t="s">
        <v>787</v>
      </c>
      <c r="C12" s="529"/>
      <c r="D12" s="565" t="s">
        <v>788</v>
      </c>
      <c r="E12" s="568" t="s">
        <v>843</v>
      </c>
      <c r="F12" s="529"/>
      <c r="G12" s="529"/>
      <c r="H12" s="529"/>
      <c r="I12" s="529"/>
    </row>
    <row r="13" spans="1:9" ht="54.75" customHeight="1">
      <c r="B13" s="528" t="s">
        <v>789</v>
      </c>
      <c r="C13" s="529"/>
      <c r="D13" s="529"/>
      <c r="E13" s="529"/>
      <c r="F13" s="529"/>
      <c r="G13" s="568" t="s">
        <v>795</v>
      </c>
      <c r="H13" s="529"/>
      <c r="I13" s="529"/>
    </row>
  </sheetData>
  <mergeCells count="3">
    <mergeCell ref="B1:I1"/>
    <mergeCell ref="B2:B4"/>
    <mergeCell ref="C2:I3"/>
  </mergeCells>
  <phoneticPr fontId="55" type="noConversion"/>
  <conditionalFormatting sqref="D4 F4 H4">
    <cfRule type="expression" dxfId="133" priority="1">
      <formula>D$3=period_selected</formula>
    </cfRule>
  </conditionalFormatting>
  <conditionalFormatting sqref="C4 E4 G4">
    <cfRule type="expression" dxfId="132" priority="2">
      <formula>C$2=period_selected</formula>
    </cfRule>
  </conditionalFormatting>
  <dataValidations count="1">
    <dataValidation allowBlank="1" showInputMessage="1" showErrorMessage="1" prompt="Escriba la actividad en la columna B, a partir de la celda B5_x000a_" sqref="B2" xr:uid="{BB5E0C06-55AA-4942-95BE-4DAE6FAD44A0}"/>
  </dataValidations>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8A3D7-AE39-40EF-BBC5-AB35898FD27E}">
  <dimension ref="A1:U87"/>
  <sheetViews>
    <sheetView tabSelected="1" zoomScale="70" zoomScaleNormal="70" zoomScalePageLayoutView="85" workbookViewId="0">
      <pane xSplit="6" topLeftCell="L1" activePane="topRight" state="frozen"/>
      <selection pane="topRight" activeCell="O30" sqref="O30:R30"/>
    </sheetView>
  </sheetViews>
  <sheetFormatPr baseColWidth="10" defaultColWidth="11.42578125" defaultRowHeight="12.75"/>
  <cols>
    <col min="1" max="1" width="1.5703125" style="1" customWidth="1"/>
    <col min="2" max="2" width="18.140625" style="2" customWidth="1"/>
    <col min="3" max="3" width="6.28515625" style="1" customWidth="1"/>
    <col min="4" max="4" width="17.5703125" style="1" customWidth="1"/>
    <col min="5" max="5" width="29" style="3" customWidth="1"/>
    <col min="6" max="6" width="17.140625" style="3" customWidth="1"/>
    <col min="7" max="7" width="14.42578125" style="4" customWidth="1"/>
    <col min="8" max="8" width="11.42578125" style="455" customWidth="1"/>
    <col min="9" max="9" width="40.140625" style="1" customWidth="1"/>
    <col min="10" max="10" width="64.140625" style="1" customWidth="1"/>
    <col min="11" max="11" width="45.42578125" style="1" customWidth="1"/>
    <col min="12" max="12" width="36.5703125" style="1" customWidth="1"/>
    <col min="13" max="13" width="28.85546875" style="1" customWidth="1"/>
    <col min="14" max="14" width="3.85546875" style="438" customWidth="1"/>
    <col min="15" max="15" width="10.28515625" style="1" customWidth="1"/>
    <col min="16" max="16" width="23" style="1" customWidth="1"/>
    <col min="17" max="17" width="76" style="1" customWidth="1"/>
    <col min="18" max="18" width="58.7109375" style="1" customWidth="1"/>
    <col min="19" max="20" width="28.85546875" style="1" customWidth="1"/>
    <col min="21" max="21" width="3.85546875" style="438" customWidth="1"/>
    <col min="22" max="16384" width="11.42578125" style="1"/>
  </cols>
  <sheetData>
    <row r="1" spans="1:21" ht="5.0999999999999996" customHeight="1" thickBot="1"/>
    <row r="2" spans="1:21" ht="86.25" customHeight="1">
      <c r="B2" s="435"/>
      <c r="C2" s="435"/>
      <c r="D2" s="849" t="s">
        <v>591</v>
      </c>
      <c r="E2" s="850"/>
      <c r="F2" s="850"/>
      <c r="G2" s="850"/>
      <c r="H2" s="850"/>
      <c r="I2" s="850"/>
      <c r="J2" s="850"/>
      <c r="K2" s="850"/>
      <c r="L2" s="850"/>
      <c r="M2" s="851"/>
      <c r="N2" s="444"/>
      <c r="O2" s="436"/>
      <c r="P2" s="436"/>
      <c r="Q2" s="436"/>
      <c r="R2" s="437"/>
      <c r="S2" s="437"/>
      <c r="T2" s="439"/>
      <c r="U2" s="444"/>
    </row>
    <row r="3" spans="1:21" ht="18" customHeight="1">
      <c r="A3" s="2"/>
      <c r="B3" s="435" t="s">
        <v>1</v>
      </c>
      <c r="C3" s="435"/>
      <c r="D3" s="504"/>
      <c r="E3" s="504"/>
      <c r="F3" s="504"/>
      <c r="G3" s="504"/>
      <c r="H3" s="456"/>
      <c r="I3" s="8"/>
      <c r="J3" s="8"/>
      <c r="K3" s="354"/>
      <c r="L3" s="354"/>
      <c r="M3" s="403"/>
      <c r="N3" s="414"/>
      <c r="O3" s="8"/>
      <c r="P3" s="8"/>
      <c r="Q3" s="8"/>
      <c r="R3" s="354"/>
      <c r="S3" s="354"/>
      <c r="T3" s="403"/>
      <c r="U3" s="414"/>
    </row>
    <row r="4" spans="1:21" ht="3.75" customHeight="1" thickBot="1">
      <c r="B4" s="393"/>
      <c r="C4" s="394"/>
      <c r="D4" s="394"/>
      <c r="E4" s="395"/>
      <c r="F4" s="395"/>
      <c r="G4" s="396"/>
      <c r="H4" s="457"/>
      <c r="I4" s="394"/>
      <c r="J4" s="394"/>
      <c r="K4" s="394"/>
      <c r="L4" s="394"/>
      <c r="M4" s="404"/>
      <c r="N4" s="415"/>
      <c r="O4" s="394"/>
      <c r="P4" s="394"/>
      <c r="Q4" s="394"/>
      <c r="R4" s="394"/>
      <c r="S4" s="394"/>
      <c r="T4" s="404"/>
      <c r="U4" s="415"/>
    </row>
    <row r="5" spans="1:21" s="13" customFormat="1" ht="57" customHeight="1" thickBot="1">
      <c r="B5" s="852" t="s">
        <v>343</v>
      </c>
      <c r="C5" s="853"/>
      <c r="D5" s="853"/>
      <c r="E5" s="853"/>
      <c r="F5" s="853"/>
      <c r="G5" s="853"/>
      <c r="H5" s="853"/>
      <c r="I5" s="853"/>
      <c r="J5" s="853"/>
      <c r="K5" s="853"/>
      <c r="L5" s="853"/>
      <c r="M5" s="853"/>
      <c r="N5" s="818"/>
      <c r="O5" s="858" t="s">
        <v>343</v>
      </c>
      <c r="P5" s="859"/>
      <c r="Q5" s="859"/>
      <c r="R5" s="859"/>
      <c r="S5" s="859"/>
      <c r="T5" s="860"/>
      <c r="U5" s="818"/>
    </row>
    <row r="6" spans="1:21" s="452" customFormat="1" ht="26.25" customHeight="1" thickBot="1">
      <c r="B6" s="804" t="s">
        <v>344</v>
      </c>
      <c r="C6" s="805"/>
      <c r="D6" s="805"/>
      <c r="E6" s="805"/>
      <c r="F6" s="805"/>
      <c r="G6" s="805"/>
      <c r="H6" s="813" t="s">
        <v>600</v>
      </c>
      <c r="I6" s="814"/>
      <c r="J6" s="814"/>
      <c r="K6" s="814"/>
      <c r="L6" s="814"/>
      <c r="M6" s="815"/>
      <c r="N6" s="818"/>
      <c r="O6" s="810" t="s">
        <v>600</v>
      </c>
      <c r="P6" s="811"/>
      <c r="Q6" s="811"/>
      <c r="R6" s="811"/>
      <c r="S6" s="811"/>
      <c r="T6" s="812"/>
      <c r="U6" s="818"/>
    </row>
    <row r="7" spans="1:21" s="452" customFormat="1" ht="42" customHeight="1" thickBot="1">
      <c r="B7" s="806"/>
      <c r="C7" s="807"/>
      <c r="D7" s="807"/>
      <c r="E7" s="807"/>
      <c r="F7" s="807"/>
      <c r="G7" s="807"/>
      <c r="H7" s="810" t="s">
        <v>598</v>
      </c>
      <c r="I7" s="811"/>
      <c r="J7" s="811"/>
      <c r="K7" s="812"/>
      <c r="L7" s="808" t="s">
        <v>599</v>
      </c>
      <c r="M7" s="809"/>
      <c r="N7" s="818"/>
      <c r="O7" s="810" t="s">
        <v>762</v>
      </c>
      <c r="P7" s="811"/>
      <c r="Q7" s="811"/>
      <c r="R7" s="812"/>
      <c r="S7" s="808" t="s">
        <v>761</v>
      </c>
      <c r="T7" s="809"/>
      <c r="U7" s="818"/>
    </row>
    <row r="8" spans="1:21" s="451" customFormat="1" ht="108.75" thickBot="1">
      <c r="A8" s="447"/>
      <c r="B8" s="498" t="s">
        <v>6</v>
      </c>
      <c r="C8" s="855" t="s">
        <v>7</v>
      </c>
      <c r="D8" s="856"/>
      <c r="E8" s="23" t="s">
        <v>8</v>
      </c>
      <c r="F8" s="23" t="s">
        <v>9</v>
      </c>
      <c r="G8" s="24" t="s">
        <v>10</v>
      </c>
      <c r="H8" s="458" t="s">
        <v>11</v>
      </c>
      <c r="I8" s="367" t="s">
        <v>12</v>
      </c>
      <c r="J8" s="367" t="s">
        <v>593</v>
      </c>
      <c r="K8" s="448" t="s">
        <v>592</v>
      </c>
      <c r="L8" s="449" t="s">
        <v>595</v>
      </c>
      <c r="M8" s="450" t="s">
        <v>594</v>
      </c>
      <c r="N8" s="818"/>
      <c r="O8" s="499" t="s">
        <v>765</v>
      </c>
      <c r="P8" s="367" t="s">
        <v>12</v>
      </c>
      <c r="Q8" s="367" t="s">
        <v>593</v>
      </c>
      <c r="R8" s="448" t="s">
        <v>592</v>
      </c>
      <c r="S8" s="449" t="s">
        <v>595</v>
      </c>
      <c r="T8" s="450" t="s">
        <v>594</v>
      </c>
      <c r="U8" s="818"/>
    </row>
    <row r="9" spans="1:21" ht="185.25" customHeight="1" thickBot="1">
      <c r="B9" s="183" t="s">
        <v>18</v>
      </c>
      <c r="C9" s="286" t="s">
        <v>477</v>
      </c>
      <c r="D9" s="287" t="s">
        <v>480</v>
      </c>
      <c r="E9" s="287" t="s">
        <v>481</v>
      </c>
      <c r="F9" s="285" t="s">
        <v>55</v>
      </c>
      <c r="G9" s="384">
        <v>44439</v>
      </c>
      <c r="H9" s="330">
        <v>0.15</v>
      </c>
      <c r="I9" s="340" t="s">
        <v>665</v>
      </c>
      <c r="J9" s="474" t="s">
        <v>659</v>
      </c>
      <c r="K9" s="381" t="s">
        <v>677</v>
      </c>
      <c r="L9" s="360" t="s">
        <v>699</v>
      </c>
      <c r="M9" s="360" t="s">
        <v>625</v>
      </c>
      <c r="N9" s="818"/>
      <c r="O9" s="583">
        <v>0.9</v>
      </c>
      <c r="P9" s="584" t="s">
        <v>923</v>
      </c>
      <c r="Q9" s="585" t="s">
        <v>922</v>
      </c>
      <c r="R9" s="586" t="s">
        <v>937</v>
      </c>
      <c r="S9" s="398"/>
      <c r="T9" s="405"/>
      <c r="U9" s="818"/>
    </row>
    <row r="10" spans="1:21" ht="186.75" customHeight="1" thickBot="1">
      <c r="B10" s="507" t="s">
        <v>27</v>
      </c>
      <c r="C10" s="289" t="s">
        <v>478</v>
      </c>
      <c r="D10" s="505" t="s">
        <v>482</v>
      </c>
      <c r="E10" s="505" t="s">
        <v>483</v>
      </c>
      <c r="F10" s="283" t="s">
        <v>39</v>
      </c>
      <c r="G10" s="384">
        <v>44560</v>
      </c>
      <c r="H10" s="330">
        <v>0</v>
      </c>
      <c r="I10" s="340" t="s">
        <v>666</v>
      </c>
      <c r="J10" s="475" t="s">
        <v>660</v>
      </c>
      <c r="K10" s="363" t="s">
        <v>702</v>
      </c>
      <c r="L10" s="360" t="s">
        <v>699</v>
      </c>
      <c r="M10" s="360" t="s">
        <v>701</v>
      </c>
      <c r="N10" s="818"/>
      <c r="O10" s="583" t="s">
        <v>947</v>
      </c>
      <c r="P10" s="612"/>
      <c r="Q10" s="582" t="s">
        <v>924</v>
      </c>
      <c r="R10" s="582" t="s">
        <v>929</v>
      </c>
      <c r="S10" s="399"/>
      <c r="T10" s="406"/>
      <c r="U10" s="818"/>
    </row>
    <row r="11" spans="1:21" ht="158.25" customHeight="1">
      <c r="B11" s="792" t="s">
        <v>44</v>
      </c>
      <c r="C11" s="292" t="s">
        <v>474</v>
      </c>
      <c r="D11" s="296" t="s">
        <v>484</v>
      </c>
      <c r="E11" s="297" t="s">
        <v>485</v>
      </c>
      <c r="F11" s="284" t="s">
        <v>39</v>
      </c>
      <c r="G11" s="384">
        <v>44560</v>
      </c>
      <c r="H11" s="330">
        <v>0</v>
      </c>
      <c r="I11" s="340" t="s">
        <v>667</v>
      </c>
      <c r="J11" s="475" t="s">
        <v>660</v>
      </c>
      <c r="K11" s="363" t="s">
        <v>703</v>
      </c>
      <c r="L11" s="360" t="s">
        <v>699</v>
      </c>
      <c r="M11" s="360" t="s">
        <v>701</v>
      </c>
      <c r="N11" s="818"/>
      <c r="O11" s="583" t="s">
        <v>947</v>
      </c>
      <c r="P11" s="612"/>
      <c r="Q11" s="582" t="s">
        <v>924</v>
      </c>
      <c r="R11" s="582" t="s">
        <v>929</v>
      </c>
      <c r="S11" s="400"/>
      <c r="T11" s="407"/>
      <c r="U11" s="818"/>
    </row>
    <row r="12" spans="1:21" ht="179.25" customHeight="1" thickBot="1">
      <c r="B12" s="793"/>
      <c r="C12" s="292" t="s">
        <v>475</v>
      </c>
      <c r="D12" s="293" t="s">
        <v>486</v>
      </c>
      <c r="E12" s="293" t="s">
        <v>487</v>
      </c>
      <c r="F12" s="310" t="s">
        <v>55</v>
      </c>
      <c r="G12" s="384" t="s">
        <v>67</v>
      </c>
      <c r="H12" s="391">
        <v>0.25</v>
      </c>
      <c r="I12" s="340" t="s">
        <v>663</v>
      </c>
      <c r="J12" s="343" t="s">
        <v>661</v>
      </c>
      <c r="K12" s="225" t="s">
        <v>677</v>
      </c>
      <c r="L12" s="360" t="s">
        <v>699</v>
      </c>
      <c r="M12" s="360" t="s">
        <v>625</v>
      </c>
      <c r="N12" s="818"/>
      <c r="O12" s="583">
        <v>0.5</v>
      </c>
      <c r="P12" s="590" t="s">
        <v>925</v>
      </c>
      <c r="Q12" s="582" t="s">
        <v>926</v>
      </c>
      <c r="R12" s="591" t="s">
        <v>938</v>
      </c>
      <c r="S12" s="401"/>
      <c r="T12" s="408"/>
      <c r="U12" s="818"/>
    </row>
    <row r="13" spans="1:21" ht="166.5" customHeight="1" thickBot="1">
      <c r="B13" s="186" t="s">
        <v>345</v>
      </c>
      <c r="C13" s="295" t="s">
        <v>476</v>
      </c>
      <c r="D13" s="297" t="s">
        <v>488</v>
      </c>
      <c r="E13" s="293" t="s">
        <v>489</v>
      </c>
      <c r="F13" s="284" t="s">
        <v>66</v>
      </c>
      <c r="G13" s="385" t="s">
        <v>67</v>
      </c>
      <c r="H13" s="330">
        <v>0.25</v>
      </c>
      <c r="I13" s="340" t="s">
        <v>664</v>
      </c>
      <c r="J13" s="355" t="s">
        <v>662</v>
      </c>
      <c r="K13" s="362" t="s">
        <v>744</v>
      </c>
      <c r="L13" s="360" t="s">
        <v>699</v>
      </c>
      <c r="M13" s="360" t="s">
        <v>625</v>
      </c>
      <c r="N13" s="818"/>
      <c r="O13" s="592" t="s">
        <v>930</v>
      </c>
      <c r="P13" s="590" t="s">
        <v>928</v>
      </c>
      <c r="Q13" s="582" t="s">
        <v>927</v>
      </c>
      <c r="R13" s="591" t="s">
        <v>939</v>
      </c>
      <c r="S13" s="400"/>
      <c r="T13" s="407"/>
      <c r="U13" s="818"/>
    </row>
    <row r="14" spans="1:21" ht="120" customHeight="1" thickBot="1">
      <c r="B14" s="186" t="s">
        <v>73</v>
      </c>
      <c r="C14" s="187" t="s">
        <v>479</v>
      </c>
      <c r="D14" s="188" t="s">
        <v>75</v>
      </c>
      <c r="E14" s="188" t="s">
        <v>346</v>
      </c>
      <c r="F14" s="189" t="s">
        <v>77</v>
      </c>
      <c r="G14" s="386" t="s">
        <v>78</v>
      </c>
      <c r="H14" s="392">
        <v>0.33</v>
      </c>
      <c r="I14" s="390"/>
      <c r="J14" s="383"/>
      <c r="K14" s="493" t="s">
        <v>745</v>
      </c>
      <c r="L14" s="494" t="s">
        <v>746</v>
      </c>
      <c r="M14" s="409"/>
      <c r="N14" s="819"/>
      <c r="O14" s="604">
        <v>0.66</v>
      </c>
      <c r="P14" s="605" t="s">
        <v>952</v>
      </c>
      <c r="Q14" s="606" t="s">
        <v>948</v>
      </c>
      <c r="R14" s="606" t="s">
        <v>949</v>
      </c>
      <c r="S14" s="402"/>
      <c r="T14" s="409"/>
      <c r="U14" s="819"/>
    </row>
    <row r="15" spans="1:21" s="73" customFormat="1" ht="44.25" customHeight="1" thickBot="1">
      <c r="B15" s="841" t="s">
        <v>347</v>
      </c>
      <c r="C15" s="842"/>
      <c r="D15" s="842"/>
      <c r="E15" s="842"/>
      <c r="F15" s="842"/>
      <c r="G15" s="854"/>
      <c r="H15" s="816" t="s">
        <v>596</v>
      </c>
      <c r="I15" s="817"/>
      <c r="J15" s="817"/>
      <c r="K15" s="817"/>
      <c r="L15" s="817"/>
      <c r="M15" s="817"/>
      <c r="N15" s="445"/>
      <c r="O15" s="803" t="s">
        <v>596</v>
      </c>
      <c r="P15" s="801"/>
      <c r="Q15" s="801"/>
      <c r="R15" s="801"/>
      <c r="S15" s="817"/>
      <c r="T15" s="817"/>
      <c r="U15" s="445"/>
    </row>
    <row r="16" spans="1:21" ht="58.5" customHeight="1" thickBot="1">
      <c r="B16" s="698" t="s">
        <v>90</v>
      </c>
      <c r="C16" s="828" t="s">
        <v>7</v>
      </c>
      <c r="D16" s="829"/>
      <c r="E16" s="798" t="s">
        <v>8</v>
      </c>
      <c r="F16" s="798" t="s">
        <v>9</v>
      </c>
      <c r="G16" s="826" t="s">
        <v>10</v>
      </c>
      <c r="H16" s="810" t="s">
        <v>598</v>
      </c>
      <c r="I16" s="811"/>
      <c r="J16" s="811"/>
      <c r="K16" s="812"/>
      <c r="L16" s="808" t="s">
        <v>599</v>
      </c>
      <c r="M16" s="809"/>
      <c r="N16" s="416"/>
      <c r="O16" s="813" t="s">
        <v>762</v>
      </c>
      <c r="P16" s="814"/>
      <c r="Q16" s="814"/>
      <c r="R16" s="815"/>
      <c r="S16" s="808" t="s">
        <v>761</v>
      </c>
      <c r="T16" s="809"/>
      <c r="U16" s="416"/>
    </row>
    <row r="17" spans="2:21" s="77" customFormat="1" ht="58.5" customHeight="1" thickBot="1">
      <c r="B17" s="857"/>
      <c r="C17" s="830"/>
      <c r="D17" s="831"/>
      <c r="E17" s="799"/>
      <c r="F17" s="799"/>
      <c r="G17" s="827"/>
      <c r="H17" s="459" t="s">
        <v>11</v>
      </c>
      <c r="I17" s="368" t="s">
        <v>12</v>
      </c>
      <c r="J17" s="367" t="s">
        <v>593</v>
      </c>
      <c r="K17" s="369" t="s">
        <v>592</v>
      </c>
      <c r="L17" s="397" t="s">
        <v>597</v>
      </c>
      <c r="M17" s="450" t="s">
        <v>594</v>
      </c>
      <c r="N17" s="417"/>
      <c r="O17" s="509" t="s">
        <v>765</v>
      </c>
      <c r="P17" s="368" t="s">
        <v>12</v>
      </c>
      <c r="Q17" s="367" t="s">
        <v>593</v>
      </c>
      <c r="R17" s="369" t="s">
        <v>592</v>
      </c>
      <c r="S17" s="397" t="s">
        <v>597</v>
      </c>
      <c r="T17" s="450" t="s">
        <v>594</v>
      </c>
      <c r="U17" s="417"/>
    </row>
    <row r="18" spans="2:21" ht="256.5" customHeight="1" thickBot="1">
      <c r="B18" s="506" t="s">
        <v>93</v>
      </c>
      <c r="C18" s="191" t="s">
        <v>45</v>
      </c>
      <c r="D18" s="192" t="s">
        <v>348</v>
      </c>
      <c r="E18" s="192" t="s">
        <v>704</v>
      </c>
      <c r="F18" s="193" t="s">
        <v>350</v>
      </c>
      <c r="G18" s="484" t="s">
        <v>648</v>
      </c>
      <c r="H18" s="370">
        <v>0</v>
      </c>
      <c r="I18" s="464" t="s">
        <v>705</v>
      </c>
      <c r="J18" s="372" t="s">
        <v>642</v>
      </c>
      <c r="K18" s="373" t="s">
        <v>706</v>
      </c>
      <c r="L18" s="360" t="s">
        <v>700</v>
      </c>
      <c r="M18" s="360" t="s">
        <v>625</v>
      </c>
      <c r="N18" s="820"/>
      <c r="O18" s="577">
        <v>0.17</v>
      </c>
      <c r="P18" s="578" t="s">
        <v>900</v>
      </c>
      <c r="Q18" s="579" t="s">
        <v>921</v>
      </c>
      <c r="R18" s="580" t="s">
        <v>913</v>
      </c>
      <c r="S18" s="418"/>
      <c r="T18" s="440"/>
      <c r="U18" s="820"/>
    </row>
    <row r="19" spans="2:21" ht="112.5" customHeight="1" thickBot="1">
      <c r="B19" s="678" t="s">
        <v>108</v>
      </c>
      <c r="C19" s="196" t="s">
        <v>352</v>
      </c>
      <c r="D19" s="197" t="s">
        <v>353</v>
      </c>
      <c r="E19" s="329" t="s">
        <v>354</v>
      </c>
      <c r="F19" s="198" t="s">
        <v>129</v>
      </c>
      <c r="G19" s="199" t="s">
        <v>355</v>
      </c>
      <c r="H19" s="374">
        <v>0</v>
      </c>
      <c r="I19" s="357"/>
      <c r="J19" s="357" t="s">
        <v>653</v>
      </c>
      <c r="K19" s="365" t="s">
        <v>750</v>
      </c>
      <c r="L19" s="360" t="s">
        <v>700</v>
      </c>
      <c r="M19" s="360" t="s">
        <v>625</v>
      </c>
      <c r="N19" s="820"/>
      <c r="O19" s="587" t="s">
        <v>947</v>
      </c>
      <c r="P19" s="588"/>
      <c r="Q19" s="589" t="s">
        <v>931</v>
      </c>
      <c r="R19" s="589" t="s">
        <v>931</v>
      </c>
      <c r="S19" s="419"/>
      <c r="T19" s="441"/>
      <c r="U19" s="820"/>
    </row>
    <row r="20" spans="2:21" ht="189" customHeight="1" thickBot="1">
      <c r="B20" s="794"/>
      <c r="C20" s="196" t="s">
        <v>356</v>
      </c>
      <c r="D20" s="197" t="s">
        <v>589</v>
      </c>
      <c r="E20" s="200" t="s">
        <v>357</v>
      </c>
      <c r="F20" s="198" t="s">
        <v>129</v>
      </c>
      <c r="G20" s="199" t="s">
        <v>358</v>
      </c>
      <c r="H20" s="374">
        <v>0.33</v>
      </c>
      <c r="I20" s="340" t="s">
        <v>657</v>
      </c>
      <c r="J20" s="357" t="s">
        <v>654</v>
      </c>
      <c r="K20" s="340" t="s">
        <v>618</v>
      </c>
      <c r="L20" s="360" t="s">
        <v>700</v>
      </c>
      <c r="M20" s="360" t="s">
        <v>625</v>
      </c>
      <c r="N20" s="820"/>
      <c r="O20" s="587">
        <v>0.66</v>
      </c>
      <c r="P20" s="588" t="s">
        <v>935</v>
      </c>
      <c r="Q20" s="588" t="s">
        <v>946</v>
      </c>
      <c r="R20" s="589" t="s">
        <v>932</v>
      </c>
      <c r="S20" s="419"/>
      <c r="T20" s="441"/>
      <c r="U20" s="820"/>
    </row>
    <row r="21" spans="2:21" ht="93.75" customHeight="1" thickBot="1">
      <c r="B21" s="795"/>
      <c r="C21" s="196" t="s">
        <v>359</v>
      </c>
      <c r="D21" s="197" t="s">
        <v>360</v>
      </c>
      <c r="E21" s="503" t="s">
        <v>471</v>
      </c>
      <c r="F21" s="198" t="s">
        <v>129</v>
      </c>
      <c r="G21" s="199" t="s">
        <v>358</v>
      </c>
      <c r="H21" s="374">
        <v>0.33</v>
      </c>
      <c r="I21" s="3" t="s">
        <v>658</v>
      </c>
      <c r="J21" s="357" t="s">
        <v>656</v>
      </c>
      <c r="K21" s="340" t="s">
        <v>618</v>
      </c>
      <c r="L21" s="360" t="s">
        <v>700</v>
      </c>
      <c r="M21" s="360" t="s">
        <v>625</v>
      </c>
      <c r="N21" s="820"/>
      <c r="O21" s="587">
        <v>0.66</v>
      </c>
      <c r="P21" s="588" t="s">
        <v>934</v>
      </c>
      <c r="Q21" s="588" t="s">
        <v>933</v>
      </c>
      <c r="R21" s="589" t="s">
        <v>936</v>
      </c>
      <c r="S21" s="419"/>
      <c r="T21" s="441"/>
      <c r="U21" s="820"/>
    </row>
    <row r="22" spans="2:21" ht="183" customHeight="1" thickBot="1">
      <c r="B22" s="274" t="s">
        <v>117</v>
      </c>
      <c r="C22" s="275" t="s">
        <v>361</v>
      </c>
      <c r="D22" s="276" t="s">
        <v>610</v>
      </c>
      <c r="E22" s="276" t="s">
        <v>611</v>
      </c>
      <c r="F22" s="486" t="s">
        <v>441</v>
      </c>
      <c r="G22" s="277" t="s">
        <v>364</v>
      </c>
      <c r="H22" s="374">
        <v>0.33</v>
      </c>
      <c r="I22" s="357" t="s">
        <v>614</v>
      </c>
      <c r="J22" s="358" t="s">
        <v>609</v>
      </c>
      <c r="K22" s="257" t="s">
        <v>612</v>
      </c>
      <c r="L22" s="360" t="s">
        <v>627</v>
      </c>
      <c r="M22" s="360" t="s">
        <v>625</v>
      </c>
      <c r="N22" s="820"/>
      <c r="O22" s="587">
        <v>0.66</v>
      </c>
      <c r="P22" s="588" t="s">
        <v>848</v>
      </c>
      <c r="Q22" s="570" t="s">
        <v>849</v>
      </c>
      <c r="R22" s="567" t="s">
        <v>850</v>
      </c>
      <c r="S22" s="382"/>
      <c r="T22" s="410"/>
      <c r="U22" s="820"/>
    </row>
    <row r="23" spans="2:21" ht="102" customHeight="1" thickBot="1">
      <c r="B23" s="678" t="s">
        <v>126</v>
      </c>
      <c r="C23" s="202" t="s">
        <v>365</v>
      </c>
      <c r="D23" s="197" t="s">
        <v>366</v>
      </c>
      <c r="E23" s="329" t="s">
        <v>590</v>
      </c>
      <c r="F23" s="198" t="s">
        <v>129</v>
      </c>
      <c r="G23" s="199" t="s">
        <v>355</v>
      </c>
      <c r="H23" s="374">
        <v>0</v>
      </c>
      <c r="I23" s="357"/>
      <c r="J23" s="359" t="s">
        <v>655</v>
      </c>
      <c r="K23" s="366" t="s">
        <v>750</v>
      </c>
      <c r="L23" s="360" t="s">
        <v>748</v>
      </c>
      <c r="M23" s="442" t="s">
        <v>747</v>
      </c>
      <c r="N23" s="820"/>
      <c r="O23" s="607" t="s">
        <v>947</v>
      </c>
      <c r="P23" s="588"/>
      <c r="Q23" s="588"/>
      <c r="R23" s="589" t="s">
        <v>940</v>
      </c>
      <c r="S23" s="420"/>
      <c r="T23" s="442"/>
      <c r="U23" s="820"/>
    </row>
    <row r="24" spans="2:21" ht="105.75" customHeight="1" thickBot="1">
      <c r="B24" s="794"/>
      <c r="C24" s="202" t="s">
        <v>367</v>
      </c>
      <c r="D24" s="197" t="s">
        <v>137</v>
      </c>
      <c r="E24" s="503" t="s">
        <v>138</v>
      </c>
      <c r="F24" s="198" t="s">
        <v>129</v>
      </c>
      <c r="G24" s="199" t="s">
        <v>355</v>
      </c>
      <c r="H24" s="375">
        <v>0</v>
      </c>
      <c r="I24" s="203"/>
      <c r="J24" s="359" t="s">
        <v>655</v>
      </c>
      <c r="K24" s="366" t="s">
        <v>750</v>
      </c>
      <c r="L24" s="360" t="s">
        <v>748</v>
      </c>
      <c r="M24" s="442" t="s">
        <v>747</v>
      </c>
      <c r="N24" s="820"/>
      <c r="O24" s="607" t="s">
        <v>947</v>
      </c>
      <c r="P24" s="608"/>
      <c r="Q24" s="588"/>
      <c r="R24" s="589" t="s">
        <v>940</v>
      </c>
      <c r="S24" s="420"/>
      <c r="T24" s="442"/>
      <c r="U24" s="820"/>
    </row>
    <row r="25" spans="2:21" ht="71.25" customHeight="1" thickBot="1">
      <c r="B25" s="795"/>
      <c r="C25" s="202" t="s">
        <v>368</v>
      </c>
      <c r="D25" s="204" t="s">
        <v>143</v>
      </c>
      <c r="E25" s="201" t="s">
        <v>369</v>
      </c>
      <c r="F25" s="205" t="s">
        <v>145</v>
      </c>
      <c r="G25" s="195" t="s">
        <v>370</v>
      </c>
      <c r="H25" s="376">
        <v>0</v>
      </c>
      <c r="I25" s="377"/>
      <c r="J25" s="378"/>
      <c r="K25" s="366" t="s">
        <v>750</v>
      </c>
      <c r="L25" s="360" t="s">
        <v>749</v>
      </c>
      <c r="M25" s="442" t="s">
        <v>747</v>
      </c>
      <c r="N25" s="820"/>
      <c r="O25" s="607" t="s">
        <v>947</v>
      </c>
      <c r="P25" s="609"/>
      <c r="Q25" s="610"/>
      <c r="R25" s="611" t="s">
        <v>950</v>
      </c>
      <c r="S25" s="421"/>
      <c r="T25" s="443"/>
      <c r="U25" s="820"/>
    </row>
    <row r="26" spans="2:21" s="112" customFormat="1" ht="44.25" customHeight="1" thickBot="1">
      <c r="B26" s="832" t="s">
        <v>371</v>
      </c>
      <c r="C26" s="833"/>
      <c r="D26" s="833"/>
      <c r="E26" s="833"/>
      <c r="F26" s="833"/>
      <c r="G26" s="834"/>
      <c r="H26" s="800" t="s">
        <v>371</v>
      </c>
      <c r="I26" s="801"/>
      <c r="J26" s="801"/>
      <c r="K26" s="801"/>
      <c r="L26" s="801"/>
      <c r="M26" s="802"/>
      <c r="N26" s="820"/>
      <c r="O26" s="803" t="s">
        <v>371</v>
      </c>
      <c r="P26" s="801"/>
      <c r="Q26" s="801"/>
      <c r="R26" s="801"/>
      <c r="S26" s="801"/>
      <c r="T26" s="802"/>
      <c r="U26" s="820"/>
    </row>
    <row r="27" spans="2:21" s="116" customFormat="1" ht="52.5" customHeight="1" thickBot="1">
      <c r="B27" s="426" t="s">
        <v>6</v>
      </c>
      <c r="C27" s="424" t="s">
        <v>7</v>
      </c>
      <c r="D27" s="424"/>
      <c r="E27" s="426" t="s">
        <v>8</v>
      </c>
      <c r="F27" s="426" t="s">
        <v>9</v>
      </c>
      <c r="G27" s="426" t="s">
        <v>10</v>
      </c>
      <c r="H27" s="813" t="s">
        <v>598</v>
      </c>
      <c r="I27" s="814"/>
      <c r="J27" s="814"/>
      <c r="K27" s="815"/>
      <c r="L27" s="808" t="s">
        <v>599</v>
      </c>
      <c r="M27" s="809"/>
      <c r="N27" s="820"/>
      <c r="O27" s="813" t="s">
        <v>607</v>
      </c>
      <c r="P27" s="814"/>
      <c r="Q27" s="814"/>
      <c r="R27" s="815"/>
      <c r="S27" s="808" t="s">
        <v>608</v>
      </c>
      <c r="T27" s="809"/>
      <c r="U27" s="820"/>
    </row>
    <row r="28" spans="2:21" s="116" customFormat="1" ht="74.25" customHeight="1" thickBot="1">
      <c r="B28" s="427"/>
      <c r="C28" s="425"/>
      <c r="D28" s="425"/>
      <c r="E28" s="427"/>
      <c r="F28" s="427"/>
      <c r="G28" s="427"/>
      <c r="H28" s="458" t="s">
        <v>11</v>
      </c>
      <c r="I28" s="500" t="s">
        <v>12</v>
      </c>
      <c r="J28" s="499" t="s">
        <v>593</v>
      </c>
      <c r="K28" s="500" t="s">
        <v>592</v>
      </c>
      <c r="L28" s="397" t="s">
        <v>597</v>
      </c>
      <c r="M28" s="450" t="s">
        <v>594</v>
      </c>
      <c r="N28" s="820"/>
      <c r="O28" s="509" t="s">
        <v>765</v>
      </c>
      <c r="P28" s="500" t="s">
        <v>12</v>
      </c>
      <c r="Q28" s="499" t="s">
        <v>593</v>
      </c>
      <c r="R28" s="500" t="s">
        <v>592</v>
      </c>
      <c r="S28" s="397" t="s">
        <v>597</v>
      </c>
      <c r="T28" s="450" t="s">
        <v>594</v>
      </c>
      <c r="U28" s="820"/>
    </row>
    <row r="29" spans="2:21" ht="257.25" thickBot="1">
      <c r="B29" s="270" t="s">
        <v>149</v>
      </c>
      <c r="C29" s="202" t="s">
        <v>372</v>
      </c>
      <c r="D29" s="206" t="s">
        <v>157</v>
      </c>
      <c r="E29" s="206" t="s">
        <v>751</v>
      </c>
      <c r="F29" s="207" t="s">
        <v>350</v>
      </c>
      <c r="G29" s="208" t="s">
        <v>649</v>
      </c>
      <c r="H29" s="235">
        <v>0.33329999999999999</v>
      </c>
      <c r="I29" s="465" t="s">
        <v>718</v>
      </c>
      <c r="J29" s="51" t="s">
        <v>643</v>
      </c>
      <c r="K29" s="487" t="s">
        <v>719</v>
      </c>
      <c r="L29" s="463" t="s">
        <v>752</v>
      </c>
      <c r="M29" s="463" t="s">
        <v>625</v>
      </c>
      <c r="N29" s="820"/>
      <c r="O29" s="581">
        <v>0.66659999999999997</v>
      </c>
      <c r="P29" s="570" t="s">
        <v>901</v>
      </c>
      <c r="Q29" s="570" t="s">
        <v>902</v>
      </c>
      <c r="R29" s="570" t="s">
        <v>914</v>
      </c>
      <c r="S29" s="358"/>
      <c r="T29" s="410"/>
      <c r="U29" s="820"/>
    </row>
    <row r="30" spans="2:21" ht="336.75" customHeight="1">
      <c r="B30" s="796" t="s">
        <v>170</v>
      </c>
      <c r="C30" s="278" t="s">
        <v>374</v>
      </c>
      <c r="D30" s="279" t="s">
        <v>375</v>
      </c>
      <c r="E30" s="279" t="s">
        <v>640</v>
      </c>
      <c r="F30" s="267" t="s">
        <v>363</v>
      </c>
      <c r="G30" s="277" t="s">
        <v>376</v>
      </c>
      <c r="H30" s="462">
        <v>0.25</v>
      </c>
      <c r="I30" s="340" t="s">
        <v>678</v>
      </c>
      <c r="J30" s="463" t="s">
        <v>680</v>
      </c>
      <c r="K30" s="360" t="s">
        <v>679</v>
      </c>
      <c r="L30" s="463" t="s">
        <v>650</v>
      </c>
      <c r="M30" s="463" t="s">
        <v>625</v>
      </c>
      <c r="N30" s="820"/>
      <c r="O30" s="572">
        <v>0.6</v>
      </c>
      <c r="P30" s="533" t="s">
        <v>957</v>
      </c>
      <c r="Q30" s="533" t="s">
        <v>956</v>
      </c>
      <c r="R30" s="570" t="s">
        <v>941</v>
      </c>
      <c r="S30" s="360"/>
      <c r="T30" s="411"/>
      <c r="U30" s="820"/>
    </row>
    <row r="31" spans="2:21" ht="317.25" customHeight="1" thickBot="1">
      <c r="B31" s="797"/>
      <c r="C31" s="280" t="s">
        <v>377</v>
      </c>
      <c r="D31" s="496" t="s">
        <v>884</v>
      </c>
      <c r="E31" s="271" t="s">
        <v>472</v>
      </c>
      <c r="F31" s="349" t="s">
        <v>363</v>
      </c>
      <c r="G31" s="350" t="s">
        <v>378</v>
      </c>
      <c r="H31" s="184">
        <v>0.05</v>
      </c>
      <c r="I31" s="3" t="s">
        <v>618</v>
      </c>
      <c r="J31" s="463" t="s">
        <v>639</v>
      </c>
      <c r="K31" s="360" t="s">
        <v>681</v>
      </c>
      <c r="L31" s="463" t="s">
        <v>650</v>
      </c>
      <c r="M31" s="463" t="s">
        <v>625</v>
      </c>
      <c r="N31" s="820"/>
      <c r="O31" s="574">
        <v>0.6</v>
      </c>
      <c r="P31" s="56" t="s">
        <v>882</v>
      </c>
      <c r="Q31" s="56" t="s">
        <v>883</v>
      </c>
      <c r="R31" s="566" t="s">
        <v>885</v>
      </c>
      <c r="S31" s="360"/>
      <c r="T31" s="411"/>
      <c r="U31" s="820"/>
    </row>
    <row r="32" spans="2:21" ht="9" customHeight="1" thickBot="1">
      <c r="B32" s="210" t="s">
        <v>182</v>
      </c>
      <c r="C32" s="211" t="s">
        <v>379</v>
      </c>
      <c r="D32" s="495"/>
      <c r="E32" s="212"/>
      <c r="F32" s="351"/>
      <c r="G32" s="238"/>
      <c r="H32" s="184"/>
      <c r="I32" s="51"/>
      <c r="J32" s="135"/>
      <c r="K32" s="360"/>
      <c r="L32" s="360"/>
      <c r="M32" s="411"/>
      <c r="N32" s="820"/>
      <c r="O32" s="184"/>
      <c r="P32" s="51"/>
      <c r="Q32" s="135"/>
      <c r="R32" s="360"/>
      <c r="S32" s="360"/>
      <c r="T32" s="411"/>
      <c r="U32" s="820"/>
    </row>
    <row r="33" spans="2:21" ht="346.5" customHeight="1" thickBot="1">
      <c r="B33" s="273" t="s">
        <v>380</v>
      </c>
      <c r="C33" s="213" t="s">
        <v>381</v>
      </c>
      <c r="D33" s="273" t="s">
        <v>191</v>
      </c>
      <c r="E33" s="273" t="s">
        <v>192</v>
      </c>
      <c r="F33" s="352" t="s">
        <v>152</v>
      </c>
      <c r="G33" s="353" t="s">
        <v>67</v>
      </c>
      <c r="H33" s="330">
        <v>0.25</v>
      </c>
      <c r="I33" s="453" t="s">
        <v>623</v>
      </c>
      <c r="J33" s="135" t="s">
        <v>624</v>
      </c>
      <c r="K33" s="360" t="s">
        <v>686</v>
      </c>
      <c r="L33" s="360" t="s">
        <v>626</v>
      </c>
      <c r="M33" s="360" t="s">
        <v>625</v>
      </c>
      <c r="N33" s="820"/>
      <c r="O33" s="583">
        <v>0.5</v>
      </c>
      <c r="P33" s="570" t="s">
        <v>793</v>
      </c>
      <c r="Q33" s="570" t="s">
        <v>794</v>
      </c>
      <c r="R33" s="570" t="s">
        <v>890</v>
      </c>
      <c r="S33" s="360"/>
      <c r="T33" s="411"/>
      <c r="U33" s="820"/>
    </row>
    <row r="34" spans="2:21" ht="114.75" customHeight="1" thickBot="1">
      <c r="B34" s="210" t="s">
        <v>382</v>
      </c>
      <c r="C34" s="215" t="s">
        <v>383</v>
      </c>
      <c r="D34" s="216" t="s">
        <v>384</v>
      </c>
      <c r="E34" s="217" t="s">
        <v>76</v>
      </c>
      <c r="F34" s="218" t="s">
        <v>77</v>
      </c>
      <c r="G34" s="219" t="s">
        <v>306</v>
      </c>
      <c r="H34" s="36"/>
      <c r="I34" s="51"/>
      <c r="J34" s="135"/>
      <c r="K34" s="360" t="s">
        <v>753</v>
      </c>
      <c r="L34" s="360" t="s">
        <v>754</v>
      </c>
      <c r="M34" s="411"/>
      <c r="N34" s="820"/>
      <c r="O34" s="83">
        <v>0.5</v>
      </c>
      <c r="P34" s="533" t="s">
        <v>951</v>
      </c>
      <c r="Q34" s="533" t="s">
        <v>953</v>
      </c>
      <c r="R34" s="570" t="s">
        <v>954</v>
      </c>
      <c r="S34" s="360"/>
      <c r="T34" s="411"/>
      <c r="U34" s="820"/>
    </row>
    <row r="35" spans="2:21" ht="64.5" customHeight="1" thickBot="1">
      <c r="B35" s="835" t="s">
        <v>197</v>
      </c>
      <c r="C35" s="836"/>
      <c r="D35" s="836"/>
      <c r="E35" s="836"/>
      <c r="F35" s="836"/>
      <c r="G35" s="837"/>
      <c r="H35" s="800" t="s">
        <v>197</v>
      </c>
      <c r="I35" s="801"/>
      <c r="J35" s="801"/>
      <c r="K35" s="801"/>
      <c r="L35" s="817"/>
      <c r="M35" s="822"/>
      <c r="N35" s="820"/>
      <c r="O35" s="800" t="s">
        <v>197</v>
      </c>
      <c r="P35" s="801"/>
      <c r="Q35" s="801"/>
      <c r="R35" s="801"/>
      <c r="S35" s="817"/>
      <c r="T35" s="822"/>
      <c r="U35" s="820"/>
    </row>
    <row r="36" spans="2:21" ht="54" customHeight="1" thickBot="1">
      <c r="B36" s="798" t="s">
        <v>90</v>
      </c>
      <c r="C36" s="828" t="s">
        <v>7</v>
      </c>
      <c r="D36" s="829"/>
      <c r="E36" s="798" t="s">
        <v>8</v>
      </c>
      <c r="F36" s="798" t="s">
        <v>9</v>
      </c>
      <c r="G36" s="826" t="s">
        <v>10</v>
      </c>
      <c r="H36" s="813" t="s">
        <v>598</v>
      </c>
      <c r="I36" s="814"/>
      <c r="J36" s="814"/>
      <c r="K36" s="815"/>
      <c r="L36" s="808" t="s">
        <v>599</v>
      </c>
      <c r="M36" s="809"/>
      <c r="N36" s="820"/>
      <c r="O36" s="813" t="s">
        <v>762</v>
      </c>
      <c r="P36" s="814"/>
      <c r="Q36" s="814"/>
      <c r="R36" s="815"/>
      <c r="S36" s="808" t="s">
        <v>761</v>
      </c>
      <c r="T36" s="809"/>
      <c r="U36" s="820"/>
    </row>
    <row r="37" spans="2:21" s="77" customFormat="1" ht="75.75" customHeight="1" thickBot="1">
      <c r="B37" s="799"/>
      <c r="C37" s="830"/>
      <c r="D37" s="831"/>
      <c r="E37" s="799"/>
      <c r="F37" s="799"/>
      <c r="G37" s="827"/>
      <c r="H37" s="458" t="s">
        <v>11</v>
      </c>
      <c r="I37" s="500" t="s">
        <v>12</v>
      </c>
      <c r="J37" s="499" t="s">
        <v>593</v>
      </c>
      <c r="K37" s="500" t="s">
        <v>592</v>
      </c>
      <c r="L37" s="397" t="s">
        <v>597</v>
      </c>
      <c r="M37" s="450" t="s">
        <v>594</v>
      </c>
      <c r="N37" s="820"/>
      <c r="O37" s="509" t="s">
        <v>765</v>
      </c>
      <c r="P37" s="500" t="s">
        <v>12</v>
      </c>
      <c r="Q37" s="499" t="s">
        <v>593</v>
      </c>
      <c r="R37" s="500" t="s">
        <v>592</v>
      </c>
      <c r="S37" s="397" t="s">
        <v>597</v>
      </c>
      <c r="T37" s="450" t="s">
        <v>594</v>
      </c>
      <c r="U37" s="820"/>
    </row>
    <row r="38" spans="2:21" ht="136.5" customHeight="1">
      <c r="B38" s="789" t="s">
        <v>199</v>
      </c>
      <c r="C38" s="220" t="s">
        <v>385</v>
      </c>
      <c r="D38" s="221" t="s">
        <v>386</v>
      </c>
      <c r="E38" s="222" t="s">
        <v>387</v>
      </c>
      <c r="F38" s="223" t="s">
        <v>236</v>
      </c>
      <c r="G38" s="224" t="s">
        <v>388</v>
      </c>
      <c r="H38" s="209">
        <v>1</v>
      </c>
      <c r="I38" s="479" t="s">
        <v>671</v>
      </c>
      <c r="J38" s="476" t="s">
        <v>668</v>
      </c>
      <c r="K38" s="340" t="s">
        <v>674</v>
      </c>
      <c r="L38" s="360" t="s">
        <v>720</v>
      </c>
      <c r="M38" s="360" t="s">
        <v>625</v>
      </c>
      <c r="N38" s="820"/>
      <c r="O38" s="531">
        <v>1</v>
      </c>
      <c r="P38" s="533"/>
      <c r="Q38" s="534"/>
      <c r="R38" s="532" t="s">
        <v>790</v>
      </c>
      <c r="S38" s="361"/>
      <c r="T38" s="412"/>
      <c r="U38" s="820"/>
    </row>
    <row r="39" spans="2:21" ht="171.75" thickBot="1">
      <c r="B39" s="790"/>
      <c r="C39" s="286" t="s">
        <v>389</v>
      </c>
      <c r="D39" s="497" t="s">
        <v>390</v>
      </c>
      <c r="E39" s="144" t="s">
        <v>391</v>
      </c>
      <c r="F39" s="84" t="s">
        <v>392</v>
      </c>
      <c r="G39" s="225" t="s">
        <v>393</v>
      </c>
      <c r="H39" s="478">
        <v>0.21</v>
      </c>
      <c r="I39" s="479" t="s">
        <v>672</v>
      </c>
      <c r="J39" s="477" t="s">
        <v>669</v>
      </c>
      <c r="K39" s="340" t="s">
        <v>675</v>
      </c>
      <c r="L39" s="360" t="s">
        <v>720</v>
      </c>
      <c r="M39" s="360" t="s">
        <v>625</v>
      </c>
      <c r="N39" s="820"/>
      <c r="O39" s="576">
        <v>0.21</v>
      </c>
      <c r="P39" s="533" t="s">
        <v>896</v>
      </c>
      <c r="Q39" s="570" t="s">
        <v>893</v>
      </c>
      <c r="R39" s="570" t="s">
        <v>892</v>
      </c>
      <c r="S39" s="358"/>
      <c r="T39" s="410"/>
      <c r="U39" s="820"/>
    </row>
    <row r="40" spans="2:21" ht="96" customHeight="1" thickBot="1">
      <c r="B40" s="790"/>
      <c r="C40" s="220" t="s">
        <v>394</v>
      </c>
      <c r="D40" s="497" t="s">
        <v>395</v>
      </c>
      <c r="E40" s="497" t="s">
        <v>396</v>
      </c>
      <c r="F40" s="84" t="s">
        <v>397</v>
      </c>
      <c r="G40" s="225" t="s">
        <v>393</v>
      </c>
      <c r="H40" s="478">
        <v>0.1</v>
      </c>
      <c r="I40" s="479" t="s">
        <v>673</v>
      </c>
      <c r="J40" s="477" t="s">
        <v>670</v>
      </c>
      <c r="K40" s="340" t="s">
        <v>676</v>
      </c>
      <c r="L40" s="360" t="s">
        <v>720</v>
      </c>
      <c r="M40" s="360" t="s">
        <v>625</v>
      </c>
      <c r="N40" s="820"/>
      <c r="O40" s="576">
        <v>0.4</v>
      </c>
      <c r="P40" s="533" t="s">
        <v>896</v>
      </c>
      <c r="Q40" s="533" t="s">
        <v>894</v>
      </c>
      <c r="R40" s="570" t="s">
        <v>895</v>
      </c>
      <c r="S40" s="358"/>
      <c r="T40" s="410"/>
      <c r="U40" s="820"/>
    </row>
    <row r="41" spans="2:21" ht="275.25" customHeight="1">
      <c r="B41" s="790"/>
      <c r="C41" s="220" t="s">
        <v>398</v>
      </c>
      <c r="D41" s="271" t="s">
        <v>399</v>
      </c>
      <c r="E41" s="271" t="s">
        <v>721</v>
      </c>
      <c r="F41" s="227" t="s">
        <v>350</v>
      </c>
      <c r="G41" s="228" t="s">
        <v>400</v>
      </c>
      <c r="H41" s="209">
        <v>0.33</v>
      </c>
      <c r="I41" s="465" t="s">
        <v>722</v>
      </c>
      <c r="J41" s="466" t="s">
        <v>692</v>
      </c>
      <c r="K41" s="358" t="s">
        <v>723</v>
      </c>
      <c r="L41" s="360" t="s">
        <v>700</v>
      </c>
      <c r="M41" s="360" t="s">
        <v>625</v>
      </c>
      <c r="N41" s="820"/>
      <c r="O41" s="581">
        <v>0.5</v>
      </c>
      <c r="P41" s="570" t="s">
        <v>903</v>
      </c>
      <c r="Q41" s="570" t="s">
        <v>904</v>
      </c>
      <c r="R41" s="570" t="s">
        <v>915</v>
      </c>
      <c r="S41" s="358"/>
      <c r="T41" s="410"/>
      <c r="U41" s="820"/>
    </row>
    <row r="42" spans="2:21" ht="343.5" customHeight="1" thickBot="1">
      <c r="B42" s="790"/>
      <c r="C42" s="286" t="s">
        <v>401</v>
      </c>
      <c r="D42" s="149" t="s">
        <v>616</v>
      </c>
      <c r="E42" s="230" t="s">
        <v>617</v>
      </c>
      <c r="F42" s="535" t="s">
        <v>282</v>
      </c>
      <c r="G42" s="232">
        <v>44561</v>
      </c>
      <c r="H42" s="235" t="s">
        <v>727</v>
      </c>
      <c r="I42" s="51" t="s">
        <v>724</v>
      </c>
      <c r="J42" s="477" t="s">
        <v>725</v>
      </c>
      <c r="K42" s="358" t="s">
        <v>726</v>
      </c>
      <c r="L42" s="360" t="s">
        <v>629</v>
      </c>
      <c r="M42" s="360" t="s">
        <v>631</v>
      </c>
      <c r="N42" s="820"/>
      <c r="O42" s="593" t="s">
        <v>853</v>
      </c>
      <c r="P42" s="533" t="s">
        <v>864</v>
      </c>
      <c r="Q42" s="533" t="s">
        <v>852</v>
      </c>
      <c r="R42" s="570" t="s">
        <v>865</v>
      </c>
      <c r="S42" s="358"/>
      <c r="T42" s="410"/>
      <c r="U42" s="820"/>
    </row>
    <row r="43" spans="2:21" ht="0.75" customHeight="1">
      <c r="B43" s="790"/>
      <c r="C43" s="220" t="s">
        <v>404</v>
      </c>
      <c r="D43" s="149" t="s">
        <v>405</v>
      </c>
      <c r="E43" s="148" t="s">
        <v>406</v>
      </c>
      <c r="F43" s="535" t="s">
        <v>282</v>
      </c>
      <c r="G43" s="232">
        <v>44561</v>
      </c>
      <c r="H43" s="460" t="s">
        <v>619</v>
      </c>
      <c r="I43" s="489" t="s">
        <v>728</v>
      </c>
      <c r="J43" s="488" t="s">
        <v>683</v>
      </c>
      <c r="K43" s="358" t="s">
        <v>696</v>
      </c>
      <c r="L43" s="360" t="s">
        <v>629</v>
      </c>
      <c r="M43" s="360" t="s">
        <v>631</v>
      </c>
      <c r="N43" s="820"/>
      <c r="O43" s="569" t="s">
        <v>856</v>
      </c>
      <c r="P43" s="51" t="s">
        <v>854</v>
      </c>
      <c r="Q43" s="51" t="s">
        <v>855</v>
      </c>
      <c r="R43" s="570" t="s">
        <v>866</v>
      </c>
      <c r="S43" s="358"/>
      <c r="T43" s="410"/>
      <c r="U43" s="820"/>
    </row>
    <row r="44" spans="2:21" ht="393.75" customHeight="1" thickBot="1">
      <c r="B44" s="790"/>
      <c r="C44" s="169" t="s">
        <v>407</v>
      </c>
      <c r="D44" s="329" t="s">
        <v>730</v>
      </c>
      <c r="E44" s="329" t="s">
        <v>731</v>
      </c>
      <c r="F44" s="268" t="s">
        <v>363</v>
      </c>
      <c r="G44" s="232">
        <v>44561</v>
      </c>
      <c r="H44" s="235">
        <v>0.33</v>
      </c>
      <c r="I44" s="465" t="s">
        <v>682</v>
      </c>
      <c r="J44" s="488" t="s">
        <v>729</v>
      </c>
      <c r="K44" s="358" t="s">
        <v>732</v>
      </c>
      <c r="L44" s="463" t="s">
        <v>650</v>
      </c>
      <c r="M44" s="463" t="s">
        <v>625</v>
      </c>
      <c r="N44" s="820"/>
      <c r="O44" s="575">
        <v>0.5</v>
      </c>
      <c r="P44" s="594" t="s">
        <v>887</v>
      </c>
      <c r="Q44" s="56" t="s">
        <v>886</v>
      </c>
      <c r="R44" s="566" t="s">
        <v>888</v>
      </c>
      <c r="S44" s="358"/>
      <c r="T44" s="410"/>
      <c r="U44" s="820"/>
    </row>
    <row r="45" spans="2:21" ht="285.75" customHeight="1" thickBot="1">
      <c r="B45" s="791"/>
      <c r="C45" s="220" t="s">
        <v>409</v>
      </c>
      <c r="D45" s="497" t="s">
        <v>410</v>
      </c>
      <c r="E45" s="11" t="s">
        <v>411</v>
      </c>
      <c r="F45" s="233" t="s">
        <v>202</v>
      </c>
      <c r="G45" s="234" t="s">
        <v>78</v>
      </c>
      <c r="H45" s="209">
        <v>0.28000000000000003</v>
      </c>
      <c r="I45" s="473"/>
      <c r="J45" s="481" t="s">
        <v>733</v>
      </c>
      <c r="K45" s="340" t="s">
        <v>734</v>
      </c>
      <c r="L45" s="463" t="s">
        <v>651</v>
      </c>
      <c r="M45" s="463" t="s">
        <v>631</v>
      </c>
      <c r="N45" s="820"/>
      <c r="O45" s="602">
        <v>0.37</v>
      </c>
      <c r="P45" s="533" t="s">
        <v>872</v>
      </c>
      <c r="Q45" s="533" t="s">
        <v>942</v>
      </c>
      <c r="R45" s="570" t="s">
        <v>943</v>
      </c>
      <c r="S45" s="358"/>
      <c r="T45" s="410"/>
      <c r="U45" s="820"/>
    </row>
    <row r="46" spans="2:21" ht="297.75" customHeight="1">
      <c r="B46" s="789" t="s">
        <v>247</v>
      </c>
      <c r="C46" s="185" t="s">
        <v>412</v>
      </c>
      <c r="D46" s="236" t="s">
        <v>413</v>
      </c>
      <c r="E46" s="236" t="s">
        <v>414</v>
      </c>
      <c r="F46" s="237" t="s">
        <v>415</v>
      </c>
      <c r="G46" s="224" t="s">
        <v>416</v>
      </c>
      <c r="H46" s="184">
        <v>0.25</v>
      </c>
      <c r="I46" s="490" t="s">
        <v>735</v>
      </c>
      <c r="J46" s="463" t="s">
        <v>736</v>
      </c>
      <c r="K46" s="360" t="s">
        <v>737</v>
      </c>
      <c r="L46" s="360" t="s">
        <v>755</v>
      </c>
      <c r="M46" s="360" t="s">
        <v>631</v>
      </c>
      <c r="N46" s="820"/>
      <c r="O46" s="572">
        <v>0.6</v>
      </c>
      <c r="P46" s="533" t="s">
        <v>898</v>
      </c>
      <c r="Q46" s="533" t="s">
        <v>897</v>
      </c>
      <c r="R46" s="570" t="s">
        <v>899</v>
      </c>
      <c r="S46" s="360"/>
      <c r="T46" s="411"/>
      <c r="U46" s="820"/>
    </row>
    <row r="47" spans="2:21" ht="402.75" customHeight="1">
      <c r="B47" s="790"/>
      <c r="C47" s="331" t="s">
        <v>417</v>
      </c>
      <c r="D47" s="332" t="s">
        <v>418</v>
      </c>
      <c r="E47" s="332" t="s">
        <v>419</v>
      </c>
      <c r="F47" s="536" t="s">
        <v>282</v>
      </c>
      <c r="G47" s="232">
        <v>44561</v>
      </c>
      <c r="H47" s="235">
        <v>0.25</v>
      </c>
      <c r="I47" s="51" t="s">
        <v>697</v>
      </c>
      <c r="J47" s="480" t="s">
        <v>698</v>
      </c>
      <c r="K47" s="482" t="s">
        <v>684</v>
      </c>
      <c r="L47" s="360" t="s">
        <v>629</v>
      </c>
      <c r="M47" s="360" t="s">
        <v>631</v>
      </c>
      <c r="N47" s="820"/>
      <c r="O47" s="595" t="s">
        <v>858</v>
      </c>
      <c r="P47" s="533" t="s">
        <v>857</v>
      </c>
      <c r="Q47" s="533" t="s">
        <v>867</v>
      </c>
      <c r="R47" s="570" t="s">
        <v>868</v>
      </c>
      <c r="S47" s="358"/>
      <c r="T47" s="410"/>
      <c r="U47" s="820"/>
    </row>
    <row r="48" spans="2:21" ht="409.5" customHeight="1" thickBot="1">
      <c r="B48" s="791"/>
      <c r="C48" s="331" t="s">
        <v>420</v>
      </c>
      <c r="D48" s="334" t="s">
        <v>248</v>
      </c>
      <c r="E48" s="334" t="s">
        <v>249</v>
      </c>
      <c r="F48" s="335" t="s">
        <v>842</v>
      </c>
      <c r="G48" s="238" t="s">
        <v>251</v>
      </c>
      <c r="H48" s="209">
        <v>0.33</v>
      </c>
      <c r="I48" s="51" t="s">
        <v>739</v>
      </c>
      <c r="J48" s="488" t="s">
        <v>687</v>
      </c>
      <c r="K48" s="358" t="s">
        <v>738</v>
      </c>
      <c r="L48" s="360" t="s">
        <v>626</v>
      </c>
      <c r="M48" s="360" t="s">
        <v>631</v>
      </c>
      <c r="N48" s="820"/>
      <c r="O48" s="531">
        <v>0.66</v>
      </c>
      <c r="P48" s="570" t="s">
        <v>791</v>
      </c>
      <c r="Q48" s="570" t="s">
        <v>792</v>
      </c>
      <c r="R48" s="570" t="s">
        <v>891</v>
      </c>
      <c r="S48" s="358"/>
      <c r="T48" s="410"/>
      <c r="U48" s="820"/>
    </row>
    <row r="49" spans="2:21" ht="256.5">
      <c r="B49" s="789" t="s">
        <v>421</v>
      </c>
      <c r="C49" s="331" t="s">
        <v>422</v>
      </c>
      <c r="D49" s="336" t="s">
        <v>423</v>
      </c>
      <c r="E49" s="337" t="s">
        <v>424</v>
      </c>
      <c r="F49" s="338" t="s">
        <v>282</v>
      </c>
      <c r="G49" s="232">
        <v>44561</v>
      </c>
      <c r="H49" s="184">
        <v>0.1</v>
      </c>
      <c r="I49" s="51" t="s">
        <v>742</v>
      </c>
      <c r="J49" s="491" t="s">
        <v>740</v>
      </c>
      <c r="K49" s="358" t="s">
        <v>741</v>
      </c>
      <c r="L49" s="360" t="s">
        <v>629</v>
      </c>
      <c r="M49" s="360" t="s">
        <v>631</v>
      </c>
      <c r="N49" s="820"/>
      <c r="O49" s="596" t="s">
        <v>861</v>
      </c>
      <c r="P49" s="533" t="s">
        <v>859</v>
      </c>
      <c r="Q49" s="533" t="s">
        <v>860</v>
      </c>
      <c r="R49" s="570" t="s">
        <v>869</v>
      </c>
      <c r="S49" s="358"/>
      <c r="T49" s="410"/>
      <c r="U49" s="820"/>
    </row>
    <row r="50" spans="2:21" ht="330.75" customHeight="1" thickBot="1">
      <c r="B50" s="790"/>
      <c r="C50" s="286" t="s">
        <v>425</v>
      </c>
      <c r="D50" s="240" t="s">
        <v>426</v>
      </c>
      <c r="E50" s="241" t="s">
        <v>427</v>
      </c>
      <c r="F50" s="242" t="s">
        <v>282</v>
      </c>
      <c r="G50" s="243">
        <v>44375</v>
      </c>
      <c r="H50" s="184">
        <v>0.6</v>
      </c>
      <c r="I50" s="51" t="s">
        <v>743</v>
      </c>
      <c r="J50" s="51" t="s">
        <v>621</v>
      </c>
      <c r="K50" s="358" t="s">
        <v>685</v>
      </c>
      <c r="L50" s="360" t="s">
        <v>629</v>
      </c>
      <c r="M50" s="360" t="s">
        <v>631</v>
      </c>
      <c r="N50" s="820"/>
      <c r="O50" s="597" t="s">
        <v>863</v>
      </c>
      <c r="P50" s="533" t="s">
        <v>862</v>
      </c>
      <c r="Q50" s="533" t="s">
        <v>871</v>
      </c>
      <c r="R50" s="570" t="s">
        <v>870</v>
      </c>
      <c r="S50" s="358"/>
      <c r="T50" s="410"/>
      <c r="U50" s="820"/>
    </row>
    <row r="51" spans="2:21" ht="123.75" customHeight="1">
      <c r="B51" s="790"/>
      <c r="C51" s="185" t="s">
        <v>428</v>
      </c>
      <c r="D51" s="7" t="s">
        <v>429</v>
      </c>
      <c r="E51" s="11" t="s">
        <v>430</v>
      </c>
      <c r="F51" s="244" t="s">
        <v>431</v>
      </c>
      <c r="G51" s="234">
        <v>44377</v>
      </c>
      <c r="H51" s="461">
        <v>1</v>
      </c>
      <c r="I51" s="51" t="s">
        <v>637</v>
      </c>
      <c r="J51" s="358" t="s">
        <v>632</v>
      </c>
      <c r="K51" s="358" t="s">
        <v>652</v>
      </c>
      <c r="L51" s="463" t="s">
        <v>651</v>
      </c>
      <c r="M51" s="463" t="s">
        <v>631</v>
      </c>
      <c r="N51" s="820"/>
      <c r="O51" s="571">
        <v>1</v>
      </c>
      <c r="P51" s="56"/>
      <c r="Q51" s="56"/>
      <c r="R51" s="566" t="s">
        <v>873</v>
      </c>
      <c r="S51" s="358"/>
      <c r="T51" s="410"/>
      <c r="U51" s="820"/>
    </row>
    <row r="52" spans="2:21" ht="146.25" customHeight="1" thickBot="1">
      <c r="B52" s="791"/>
      <c r="C52" s="286" t="s">
        <v>432</v>
      </c>
      <c r="D52" s="339" t="s">
        <v>433</v>
      </c>
      <c r="E52" s="340" t="s">
        <v>434</v>
      </c>
      <c r="F52" s="341" t="s">
        <v>431</v>
      </c>
      <c r="G52" s="234">
        <v>44377</v>
      </c>
      <c r="H52" s="461">
        <v>1</v>
      </c>
      <c r="I52" s="51" t="s">
        <v>637</v>
      </c>
      <c r="J52" s="358" t="s">
        <v>633</v>
      </c>
      <c r="K52" s="358" t="s">
        <v>652</v>
      </c>
      <c r="L52" s="463" t="s">
        <v>651</v>
      </c>
      <c r="M52" s="463" t="s">
        <v>631</v>
      </c>
      <c r="N52" s="820"/>
      <c r="O52" s="571">
        <v>1</v>
      </c>
      <c r="P52" s="56"/>
      <c r="Q52" s="56"/>
      <c r="R52" s="566" t="s">
        <v>874</v>
      </c>
      <c r="S52" s="358"/>
      <c r="T52" s="410"/>
      <c r="U52" s="820"/>
    </row>
    <row r="53" spans="2:21" ht="384.75" customHeight="1" thickBot="1">
      <c r="B53" s="247" t="s">
        <v>287</v>
      </c>
      <c r="C53" s="248" t="s">
        <v>435</v>
      </c>
      <c r="D53" s="339" t="s">
        <v>689</v>
      </c>
      <c r="E53" s="339" t="s">
        <v>688</v>
      </c>
      <c r="F53" s="341" t="s">
        <v>431</v>
      </c>
      <c r="G53" s="234" t="s">
        <v>78</v>
      </c>
      <c r="H53" s="209">
        <v>0.25</v>
      </c>
      <c r="I53" s="51" t="s">
        <v>691</v>
      </c>
      <c r="J53" s="358" t="s">
        <v>634</v>
      </c>
      <c r="K53" s="358" t="s">
        <v>690</v>
      </c>
      <c r="L53" s="463" t="s">
        <v>651</v>
      </c>
      <c r="M53" s="463" t="s">
        <v>631</v>
      </c>
      <c r="N53" s="820"/>
      <c r="O53" s="531">
        <v>1</v>
      </c>
      <c r="P53" s="599" t="s">
        <v>875</v>
      </c>
      <c r="Q53" s="603" t="s">
        <v>945</v>
      </c>
      <c r="R53" s="570" t="s">
        <v>944</v>
      </c>
      <c r="S53" s="358"/>
      <c r="T53" s="410"/>
      <c r="U53" s="820"/>
    </row>
    <row r="54" spans="2:21" ht="366" customHeight="1" thickBot="1">
      <c r="B54" s="508" t="s">
        <v>302</v>
      </c>
      <c r="C54" s="248" t="s">
        <v>438</v>
      </c>
      <c r="D54" s="342" t="s">
        <v>628</v>
      </c>
      <c r="E54" s="343" t="s">
        <v>440</v>
      </c>
      <c r="F54" s="454" t="s">
        <v>441</v>
      </c>
      <c r="G54" s="345" t="s">
        <v>442</v>
      </c>
      <c r="H54" s="184">
        <v>0.25</v>
      </c>
      <c r="I54" s="51" t="s">
        <v>613</v>
      </c>
      <c r="J54" s="358" t="s">
        <v>622</v>
      </c>
      <c r="K54" s="358" t="s">
        <v>615</v>
      </c>
      <c r="L54" s="360" t="s">
        <v>627</v>
      </c>
      <c r="M54" s="360" t="s">
        <v>630</v>
      </c>
      <c r="N54" s="820"/>
      <c r="O54" s="598">
        <v>0.5</v>
      </c>
      <c r="P54" s="599" t="s">
        <v>847</v>
      </c>
      <c r="Q54" s="599" t="s">
        <v>846</v>
      </c>
      <c r="R54" s="566" t="s">
        <v>851</v>
      </c>
      <c r="S54" s="358"/>
      <c r="T54" s="410"/>
      <c r="U54" s="820"/>
    </row>
    <row r="55" spans="2:21" ht="147" customHeight="1" thickBot="1">
      <c r="B55" s="249" t="s">
        <v>382</v>
      </c>
      <c r="C55" s="250" t="s">
        <v>443</v>
      </c>
      <c r="D55" s="346" t="s">
        <v>444</v>
      </c>
      <c r="E55" s="346" t="s">
        <v>346</v>
      </c>
      <c r="F55" s="347" t="s">
        <v>77</v>
      </c>
      <c r="G55" s="348" t="s">
        <v>78</v>
      </c>
      <c r="H55" s="184">
        <v>0.33</v>
      </c>
      <c r="I55" s="51"/>
      <c r="J55" s="51" t="s">
        <v>756</v>
      </c>
      <c r="K55" s="358" t="s">
        <v>757</v>
      </c>
      <c r="L55" s="358" t="s">
        <v>758</v>
      </c>
      <c r="M55" s="410" t="s">
        <v>758</v>
      </c>
      <c r="N55" s="820"/>
      <c r="O55" s="572">
        <v>0.66</v>
      </c>
      <c r="P55" s="533" t="s">
        <v>951</v>
      </c>
      <c r="Q55" s="533" t="s">
        <v>955</v>
      </c>
      <c r="R55" s="570" t="s">
        <v>954</v>
      </c>
      <c r="S55" s="358"/>
      <c r="T55" s="410"/>
      <c r="U55" s="820"/>
    </row>
    <row r="56" spans="2:21" s="177" customFormat="1" ht="41.25" customHeight="1" thickBot="1">
      <c r="B56" s="838" t="s">
        <v>445</v>
      </c>
      <c r="C56" s="839"/>
      <c r="D56" s="839"/>
      <c r="E56" s="839"/>
      <c r="F56" s="839"/>
      <c r="G56" s="840"/>
      <c r="H56" s="823" t="s">
        <v>445</v>
      </c>
      <c r="I56" s="824"/>
      <c r="J56" s="824"/>
      <c r="K56" s="824"/>
      <c r="L56" s="824"/>
      <c r="M56" s="825"/>
      <c r="N56" s="820"/>
      <c r="O56" s="823" t="s">
        <v>445</v>
      </c>
      <c r="P56" s="824"/>
      <c r="Q56" s="824"/>
      <c r="R56" s="824"/>
      <c r="S56" s="824"/>
      <c r="T56" s="825"/>
      <c r="U56" s="820"/>
    </row>
    <row r="57" spans="2:21" ht="60" customHeight="1" thickBot="1">
      <c r="B57" s="430" t="s">
        <v>90</v>
      </c>
      <c r="C57" s="431" t="s">
        <v>7</v>
      </c>
      <c r="D57" s="431"/>
      <c r="E57" s="432" t="s">
        <v>8</v>
      </c>
      <c r="F57" s="432" t="s">
        <v>9</v>
      </c>
      <c r="G57" s="433" t="s">
        <v>10</v>
      </c>
      <c r="H57" s="810" t="s">
        <v>598</v>
      </c>
      <c r="I57" s="811"/>
      <c r="J57" s="811"/>
      <c r="K57" s="812"/>
      <c r="L57" s="808" t="s">
        <v>599</v>
      </c>
      <c r="M57" s="809"/>
      <c r="N57" s="820"/>
      <c r="O57" s="810" t="s">
        <v>762</v>
      </c>
      <c r="P57" s="811"/>
      <c r="Q57" s="811"/>
      <c r="R57" s="812"/>
      <c r="S57" s="808" t="s">
        <v>761</v>
      </c>
      <c r="T57" s="809"/>
      <c r="U57" s="820"/>
    </row>
    <row r="58" spans="2:21" ht="72.75" customHeight="1">
      <c r="B58" s="422"/>
      <c r="C58" s="424"/>
      <c r="D58" s="424"/>
      <c r="E58" s="426"/>
      <c r="F58" s="426"/>
      <c r="G58" s="434"/>
      <c r="H58" s="458" t="s">
        <v>11</v>
      </c>
      <c r="I58" s="500" t="s">
        <v>12</v>
      </c>
      <c r="J58" s="499" t="s">
        <v>593</v>
      </c>
      <c r="K58" s="500" t="s">
        <v>592</v>
      </c>
      <c r="L58" s="397" t="s">
        <v>597</v>
      </c>
      <c r="M58" s="450" t="s">
        <v>594</v>
      </c>
      <c r="N58" s="820"/>
      <c r="O58" s="509" t="s">
        <v>765</v>
      </c>
      <c r="P58" s="500" t="s">
        <v>12</v>
      </c>
      <c r="Q58" s="499" t="s">
        <v>593</v>
      </c>
      <c r="R58" s="500" t="s">
        <v>592</v>
      </c>
      <c r="S58" s="397" t="s">
        <v>597</v>
      </c>
      <c r="T58" s="450" t="s">
        <v>594</v>
      </c>
      <c r="U58" s="820"/>
    </row>
    <row r="59" spans="2:21" ht="204">
      <c r="B59" s="847" t="s">
        <v>313</v>
      </c>
      <c r="C59" s="178" t="s">
        <v>601</v>
      </c>
      <c r="D59" s="152" t="s">
        <v>446</v>
      </c>
      <c r="E59" s="271" t="s">
        <v>447</v>
      </c>
      <c r="F59" s="251" t="s">
        <v>350</v>
      </c>
      <c r="G59" s="252" t="s">
        <v>400</v>
      </c>
      <c r="H59" s="468">
        <v>0.33</v>
      </c>
      <c r="I59" s="470" t="s">
        <v>707</v>
      </c>
      <c r="J59" s="492" t="s">
        <v>644</v>
      </c>
      <c r="K59" s="358" t="s">
        <v>708</v>
      </c>
      <c r="L59" s="360" t="s">
        <v>700</v>
      </c>
      <c r="M59" s="360" t="s">
        <v>625</v>
      </c>
      <c r="N59" s="820"/>
      <c r="O59" s="581">
        <v>0.66659999999999997</v>
      </c>
      <c r="P59" s="582" t="s">
        <v>905</v>
      </c>
      <c r="Q59" s="570" t="s">
        <v>906</v>
      </c>
      <c r="R59" s="570" t="s">
        <v>916</v>
      </c>
      <c r="S59" s="358"/>
      <c r="T59" s="410"/>
      <c r="U59" s="820"/>
    </row>
    <row r="60" spans="2:21" ht="240.75" customHeight="1">
      <c r="B60" s="848"/>
      <c r="C60" s="178" t="s">
        <v>602</v>
      </c>
      <c r="D60" s="329" t="s">
        <v>448</v>
      </c>
      <c r="E60" s="271" t="s">
        <v>693</v>
      </c>
      <c r="F60" s="251" t="s">
        <v>350</v>
      </c>
      <c r="G60" s="485" t="s">
        <v>711</v>
      </c>
      <c r="H60" s="468">
        <v>0</v>
      </c>
      <c r="I60" s="471" t="s">
        <v>709</v>
      </c>
      <c r="J60" s="472" t="s">
        <v>645</v>
      </c>
      <c r="K60" s="358" t="s">
        <v>710</v>
      </c>
      <c r="L60" s="360" t="s">
        <v>700</v>
      </c>
      <c r="M60" s="360" t="s">
        <v>625</v>
      </c>
      <c r="N60" s="820"/>
      <c r="O60" s="572">
        <v>0.25</v>
      </c>
      <c r="P60" s="582" t="s">
        <v>907</v>
      </c>
      <c r="Q60" s="570" t="s">
        <v>908</v>
      </c>
      <c r="R60" s="570" t="s">
        <v>917</v>
      </c>
      <c r="S60" s="358"/>
      <c r="T60" s="410"/>
      <c r="U60" s="820"/>
    </row>
    <row r="61" spans="2:21" ht="409.5">
      <c r="B61" s="848"/>
      <c r="C61" s="137">
        <v>6.3</v>
      </c>
      <c r="D61" s="152" t="s">
        <v>449</v>
      </c>
      <c r="E61" s="501" t="s">
        <v>450</v>
      </c>
      <c r="F61" s="227" t="s">
        <v>350</v>
      </c>
      <c r="G61" s="252" t="s">
        <v>451</v>
      </c>
      <c r="H61" s="469">
        <v>1</v>
      </c>
      <c r="I61" s="467" t="s">
        <v>712</v>
      </c>
      <c r="J61" s="477" t="s">
        <v>646</v>
      </c>
      <c r="K61" s="358" t="s">
        <v>713</v>
      </c>
      <c r="L61" s="360" t="s">
        <v>700</v>
      </c>
      <c r="M61" s="360" t="s">
        <v>625</v>
      </c>
      <c r="N61" s="820"/>
      <c r="O61" s="572">
        <v>1</v>
      </c>
      <c r="P61" s="582"/>
      <c r="Q61" s="570"/>
      <c r="R61" s="570" t="s">
        <v>918</v>
      </c>
      <c r="S61" s="358"/>
      <c r="T61" s="410"/>
      <c r="U61" s="820"/>
    </row>
    <row r="62" spans="2:21" ht="360" customHeight="1">
      <c r="B62" s="848"/>
      <c r="C62" s="178" t="s">
        <v>603</v>
      </c>
      <c r="D62" s="329" t="s">
        <v>694</v>
      </c>
      <c r="E62" s="271" t="s">
        <v>453</v>
      </c>
      <c r="F62" s="227" t="s">
        <v>350</v>
      </c>
      <c r="G62" s="252" t="s">
        <v>400</v>
      </c>
      <c r="H62" s="468">
        <v>0.33</v>
      </c>
      <c r="I62" s="470" t="s">
        <v>714</v>
      </c>
      <c r="J62" s="477" t="s">
        <v>695</v>
      </c>
      <c r="K62" s="358" t="s">
        <v>759</v>
      </c>
      <c r="L62" s="360" t="s">
        <v>700</v>
      </c>
      <c r="M62" s="360" t="s">
        <v>625</v>
      </c>
      <c r="N62" s="820"/>
      <c r="O62" s="581">
        <v>0.66659999999999997</v>
      </c>
      <c r="P62" s="582" t="s">
        <v>909</v>
      </c>
      <c r="Q62" s="570" t="s">
        <v>910</v>
      </c>
      <c r="R62" s="570" t="s">
        <v>919</v>
      </c>
      <c r="S62" s="358"/>
      <c r="T62" s="410"/>
      <c r="U62" s="820"/>
    </row>
    <row r="63" spans="2:21" ht="409.5" customHeight="1" thickBot="1">
      <c r="B63" s="846"/>
      <c r="C63" s="178" t="s">
        <v>641</v>
      </c>
      <c r="D63" s="329" t="s">
        <v>454</v>
      </c>
      <c r="E63" s="501" t="s">
        <v>455</v>
      </c>
      <c r="F63" s="251" t="s">
        <v>350</v>
      </c>
      <c r="G63" s="485" t="s">
        <v>400</v>
      </c>
      <c r="H63" s="184">
        <v>0.33</v>
      </c>
      <c r="I63" s="470" t="s">
        <v>715</v>
      </c>
      <c r="J63" s="477" t="s">
        <v>647</v>
      </c>
      <c r="K63" s="358" t="s">
        <v>716</v>
      </c>
      <c r="L63" s="360" t="s">
        <v>717</v>
      </c>
      <c r="M63" s="360" t="s">
        <v>625</v>
      </c>
      <c r="N63" s="820"/>
      <c r="O63" s="581">
        <v>0.66659999999999997</v>
      </c>
      <c r="P63" s="582" t="s">
        <v>911</v>
      </c>
      <c r="Q63" s="570" t="s">
        <v>912</v>
      </c>
      <c r="R63" s="570" t="s">
        <v>920</v>
      </c>
      <c r="S63" s="358"/>
      <c r="T63" s="410"/>
      <c r="U63" s="820"/>
    </row>
    <row r="64" spans="2:21" ht="38.25" customHeight="1" thickBot="1">
      <c r="B64" s="841" t="s">
        <v>456</v>
      </c>
      <c r="C64" s="842"/>
      <c r="D64" s="842"/>
      <c r="E64" s="842"/>
      <c r="F64" s="842"/>
      <c r="G64" s="843"/>
      <c r="H64" s="810" t="s">
        <v>456</v>
      </c>
      <c r="I64" s="811"/>
      <c r="J64" s="811"/>
      <c r="K64" s="811"/>
      <c r="L64" s="811"/>
      <c r="M64" s="812"/>
      <c r="N64" s="820"/>
      <c r="O64" s="810" t="s">
        <v>456</v>
      </c>
      <c r="P64" s="811"/>
      <c r="Q64" s="811"/>
      <c r="R64" s="811"/>
      <c r="S64" s="811"/>
      <c r="T64" s="812"/>
      <c r="U64" s="820"/>
    </row>
    <row r="65" spans="1:21" ht="63.75" customHeight="1" thickBot="1">
      <c r="B65" s="422" t="s">
        <v>90</v>
      </c>
      <c r="C65" s="424" t="s">
        <v>7</v>
      </c>
      <c r="D65" s="424"/>
      <c r="E65" s="426" t="s">
        <v>8</v>
      </c>
      <c r="F65" s="426" t="s">
        <v>9</v>
      </c>
      <c r="G65" s="428" t="s">
        <v>10</v>
      </c>
      <c r="H65" s="810" t="s">
        <v>598</v>
      </c>
      <c r="I65" s="811"/>
      <c r="J65" s="811"/>
      <c r="K65" s="812"/>
      <c r="L65" s="808" t="s">
        <v>599</v>
      </c>
      <c r="M65" s="809"/>
      <c r="N65" s="820"/>
      <c r="O65" s="810" t="s">
        <v>762</v>
      </c>
      <c r="P65" s="811"/>
      <c r="Q65" s="811"/>
      <c r="R65" s="812"/>
      <c r="S65" s="808" t="s">
        <v>761</v>
      </c>
      <c r="T65" s="809"/>
      <c r="U65" s="820"/>
    </row>
    <row r="66" spans="1:21" s="5" customFormat="1" ht="80.25" customHeight="1" thickBot="1">
      <c r="A66" s="1"/>
      <c r="B66" s="423"/>
      <c r="C66" s="425"/>
      <c r="D66" s="425"/>
      <c r="E66" s="427"/>
      <c r="F66" s="427"/>
      <c r="G66" s="429"/>
      <c r="H66" s="458" t="s">
        <v>11</v>
      </c>
      <c r="I66" s="500" t="s">
        <v>12</v>
      </c>
      <c r="J66" s="499" t="s">
        <v>593</v>
      </c>
      <c r="K66" s="500" t="s">
        <v>592</v>
      </c>
      <c r="L66" s="397" t="s">
        <v>597</v>
      </c>
      <c r="M66" s="450" t="s">
        <v>594</v>
      </c>
      <c r="N66" s="820"/>
      <c r="O66" s="509" t="s">
        <v>765</v>
      </c>
      <c r="P66" s="500" t="s">
        <v>12</v>
      </c>
      <c r="Q66" s="499" t="s">
        <v>593</v>
      </c>
      <c r="R66" s="500" t="s">
        <v>592</v>
      </c>
      <c r="S66" s="397" t="s">
        <v>597</v>
      </c>
      <c r="T66" s="450" t="s">
        <v>594</v>
      </c>
      <c r="U66" s="820"/>
    </row>
    <row r="67" spans="1:21" s="5" customFormat="1" ht="171.75" customHeight="1">
      <c r="A67" s="1"/>
      <c r="B67" s="844" t="s">
        <v>457</v>
      </c>
      <c r="C67" s="253" t="s">
        <v>604</v>
      </c>
      <c r="D67" s="254" t="s">
        <v>458</v>
      </c>
      <c r="E67" s="254" t="s">
        <v>459</v>
      </c>
      <c r="F67" s="255" t="s">
        <v>460</v>
      </c>
      <c r="G67" s="256">
        <v>44286</v>
      </c>
      <c r="H67" s="184">
        <v>1</v>
      </c>
      <c r="I67" s="3" t="s">
        <v>618</v>
      </c>
      <c r="J67" s="358" t="s">
        <v>635</v>
      </c>
      <c r="K67" s="358" t="s">
        <v>618</v>
      </c>
      <c r="L67" s="463" t="s">
        <v>651</v>
      </c>
      <c r="M67" s="463" t="s">
        <v>631</v>
      </c>
      <c r="N67" s="820"/>
      <c r="O67" s="572">
        <v>1</v>
      </c>
      <c r="P67" s="573" t="s">
        <v>878</v>
      </c>
      <c r="Q67" s="533" t="s">
        <v>879</v>
      </c>
      <c r="R67" s="570" t="s">
        <v>880</v>
      </c>
      <c r="S67" s="358"/>
      <c r="T67" s="410"/>
      <c r="U67" s="820"/>
    </row>
    <row r="68" spans="1:21" s="5" customFormat="1" ht="209.25" customHeight="1">
      <c r="A68" s="1"/>
      <c r="B68" s="845"/>
      <c r="C68" s="502" t="s">
        <v>605</v>
      </c>
      <c r="D68" s="11" t="s">
        <v>461</v>
      </c>
      <c r="E68" s="11" t="s">
        <v>462</v>
      </c>
      <c r="F68" s="259" t="s">
        <v>460</v>
      </c>
      <c r="G68" s="260" t="s">
        <v>463</v>
      </c>
      <c r="H68" s="209">
        <v>0.05</v>
      </c>
      <c r="I68" s="3" t="s">
        <v>618</v>
      </c>
      <c r="J68" s="358" t="s">
        <v>636</v>
      </c>
      <c r="K68" s="358" t="s">
        <v>620</v>
      </c>
      <c r="L68" s="463" t="s">
        <v>651</v>
      </c>
      <c r="M68" s="463" t="s">
        <v>631</v>
      </c>
      <c r="N68" s="820"/>
      <c r="O68" s="531">
        <v>0.05</v>
      </c>
      <c r="P68" s="533" t="s">
        <v>876</v>
      </c>
      <c r="Q68" s="533" t="s">
        <v>877</v>
      </c>
      <c r="R68" s="570" t="s">
        <v>881</v>
      </c>
      <c r="S68" s="358"/>
      <c r="T68" s="410"/>
      <c r="U68" s="820"/>
    </row>
    <row r="69" spans="1:21" s="5" customFormat="1" ht="80.25" customHeight="1" thickBot="1">
      <c r="A69" s="1"/>
      <c r="B69" s="846"/>
      <c r="C69" s="261" t="s">
        <v>606</v>
      </c>
      <c r="D69" s="245" t="s">
        <v>464</v>
      </c>
      <c r="E69" s="245" t="s">
        <v>465</v>
      </c>
      <c r="F69" s="262" t="s">
        <v>460</v>
      </c>
      <c r="G69" s="263" t="s">
        <v>466</v>
      </c>
      <c r="H69" s="264">
        <v>0</v>
      </c>
      <c r="I69" s="265"/>
      <c r="J69" s="265" t="s">
        <v>638</v>
      </c>
      <c r="K69" s="265" t="s">
        <v>760</v>
      </c>
      <c r="L69" s="463" t="s">
        <v>651</v>
      </c>
      <c r="M69" s="463" t="s">
        <v>631</v>
      </c>
      <c r="N69" s="821"/>
      <c r="O69" s="600">
        <v>0</v>
      </c>
      <c r="P69" s="601"/>
      <c r="Q69" s="601" t="s">
        <v>638</v>
      </c>
      <c r="R69" s="601" t="s">
        <v>760</v>
      </c>
      <c r="S69" s="265"/>
      <c r="T69" s="413"/>
      <c r="U69" s="821"/>
    </row>
    <row r="76" spans="1:21" ht="76.5">
      <c r="I76" s="3" t="s">
        <v>618</v>
      </c>
    </row>
    <row r="87" spans="11:18">
      <c r="K87" s="446"/>
      <c r="R87" s="446"/>
    </row>
  </sheetData>
  <autoFilter ref="A8:U69" xr:uid="{4824356A-1734-402A-9F4D-3E2A071F05B3}">
    <filterColumn colId="2" showButton="0"/>
  </autoFilter>
  <mergeCells count="69">
    <mergeCell ref="B67:B69"/>
    <mergeCell ref="B59:B63"/>
    <mergeCell ref="B64:G64"/>
    <mergeCell ref="H64:M64"/>
    <mergeCell ref="O64:T64"/>
    <mergeCell ref="H65:K65"/>
    <mergeCell ref="L65:M65"/>
    <mergeCell ref="O65:R65"/>
    <mergeCell ref="S65:T65"/>
    <mergeCell ref="B56:G56"/>
    <mergeCell ref="H56:M56"/>
    <mergeCell ref="O56:T56"/>
    <mergeCell ref="H57:K57"/>
    <mergeCell ref="L57:M57"/>
    <mergeCell ref="O57:R57"/>
    <mergeCell ref="S57:T57"/>
    <mergeCell ref="F36:F37"/>
    <mergeCell ref="L36:M36"/>
    <mergeCell ref="O36:R36"/>
    <mergeCell ref="S36:T36"/>
    <mergeCell ref="B38:B45"/>
    <mergeCell ref="G36:G37"/>
    <mergeCell ref="H36:K36"/>
    <mergeCell ref="B30:B31"/>
    <mergeCell ref="B49:B52"/>
    <mergeCell ref="B36:B37"/>
    <mergeCell ref="C36:D37"/>
    <mergeCell ref="E36:E37"/>
    <mergeCell ref="B46:B48"/>
    <mergeCell ref="H16:K16"/>
    <mergeCell ref="H27:K27"/>
    <mergeCell ref="L27:M27"/>
    <mergeCell ref="O27:R27"/>
    <mergeCell ref="S27:T27"/>
    <mergeCell ref="B16:B17"/>
    <mergeCell ref="C16:D17"/>
    <mergeCell ref="E16:E17"/>
    <mergeCell ref="F16:F17"/>
    <mergeCell ref="G16:G17"/>
    <mergeCell ref="B15:G15"/>
    <mergeCell ref="H15:M15"/>
    <mergeCell ref="O15:T15"/>
    <mergeCell ref="U18:U69"/>
    <mergeCell ref="B19:B21"/>
    <mergeCell ref="B23:B25"/>
    <mergeCell ref="B26:G26"/>
    <mergeCell ref="H26:M26"/>
    <mergeCell ref="O26:T26"/>
    <mergeCell ref="B35:G35"/>
    <mergeCell ref="H35:M35"/>
    <mergeCell ref="O35:T35"/>
    <mergeCell ref="L16:M16"/>
    <mergeCell ref="O16:R16"/>
    <mergeCell ref="S16:T16"/>
    <mergeCell ref="N18:N69"/>
    <mergeCell ref="D2:M2"/>
    <mergeCell ref="B5:M5"/>
    <mergeCell ref="N5:N14"/>
    <mergeCell ref="O5:T5"/>
    <mergeCell ref="U5:U14"/>
    <mergeCell ref="B6:G7"/>
    <mergeCell ref="H6:M6"/>
    <mergeCell ref="O6:T6"/>
    <mergeCell ref="H7:K7"/>
    <mergeCell ref="L7:M7"/>
    <mergeCell ref="O7:R7"/>
    <mergeCell ref="S7:T7"/>
    <mergeCell ref="C8:D8"/>
    <mergeCell ref="B11:B12"/>
  </mergeCells>
  <hyperlinks>
    <hyperlink ref="I33" r:id="rId1" display="https://www.aerocivil.gov.co/atencion/participacion/encuesta" xr:uid="{B3A271E3-D288-4091-A60F-D664B2BD9CEA}"/>
    <hyperlink ref="I18" r:id="rId2" location="/files/General?threadId=19%3Ad07a2d1705e74eeeb2df721695fb8022%40thread.tacv2&amp;ctx=channel&amp;context=3.1%2520DTH&amp;rootfolder=%252Fsites%252FSEGUIMIENTOPAAC2021%252FShared%2520Documents%252FGeneral%252FComponente%25203%2520Rendici%25C3%25B3n%2520de%2520Cuentas%252F3.1%2520DTH" display="/files/General?threadId=19%3Ad07a2d1705e74eeeb2df721695fb8022%40thread.tacv2&amp;ctx=channel&amp;context=3.1%2520DTH&amp;rootfolder=%252Fsites%252FSEGUIMIENTOPAAC2021%252FShared%2520Documents%252FGeneral%252FComponente%25203%2520Rendici%25C3%25B3n%2520de%2520Cuentas%252F3.1%2520DTH" xr:uid="{7C58F0AD-3520-4375-9BEF-DA40C4997AB2}"/>
    <hyperlink ref="I29" r:id="rId3" location="/files/General?threadId=19%3Ad07a2d1705e74eeeb2df721695fb8022%40thread.tacv2&amp;ctx=channel&amp;context=4.1%2520DTH&amp;rootfolder=%252Fsites%252FSEGUIMIENTOPAAC2021%252FShared%2520Documents%252FGeneral%252FComponente%25204%2520Atenci%25C3%25B3n%2520al%2520Ciudadano%252F4.1%2520DTH" display="/files/General?threadId=19%3Ad07a2d1705e74eeeb2df721695fb8022%40thread.tacv2&amp;ctx=channel&amp;context=4.1%2520DTH&amp;rootfolder=%252Fsites%252FSEGUIMIENTOPAAC2021%252FShared%2520Documents%252FGeneral%252FComponente%25204%2520Atenci%25C3%25B3n%2520al%2520Ciudadano%252F4.1%2520DTH" xr:uid="{30421EE5-C0AD-4F57-B283-CF4471EA1D15}"/>
    <hyperlink ref="I41" r:id="rId4" location="/files/General?threadId=19%3Ad07a2d1705e74eeeb2df721695fb8022%40thread.tacv2&amp;ctx=channel&amp;context=5.1.4%2520%2520DTH&amp;rootfolder=%252Fsites%252FSEGUIMIENTOPAAC2021%252FShared%2520Documents%252FGeneral%252FComponente%25205%2520Transparencia%2520y%2520Acceso%2520de%2520la%2520Informaci%25C3%25B3n%252F5.1.4%2520%2520DTH" display="https://teams.microsoft.com/_ - /files/General?threadId=19%3Ad07a2d1705e74eeeb2df721695fb8022%40thread.tacv2&amp;ctx=channel&amp;context=5.1.4%2520%2520DTH&amp;rootfolder=%252Fsites%252FSEGUIMIENTOPAAC2021%252FShared%2520Documents%252FGeneral%252FComponente%25205%2520Transparencia%2520y%2520Acceso%2520de%2520la%2520Informaci%25C3%25B3n%252F5.1.4%2520%2520DTH" xr:uid="{C10C8012-2647-4062-862A-8DA11AA0A92B}"/>
    <hyperlink ref="I63" r:id="rId5" location="/files/General?threadId=19%3Ad07a2d1705e74eeeb2df721695fb8022%40thread.tacv2&amp;ctx=channel&amp;context=6.5%2520DTH&amp;rootfolder=%252Fsites%252FSEGUIMIENTOPAAC2021%252FShared%2520Documents%252FGeneral%252FComponente%25206%2520Iniciativas%2520Adicionales%252F6.5%2520DTH" display="https://teams.microsoft.com/_ - /files/General?threadId=19%3Ad07a2d1705e74eeeb2df721695fb8022%40thread.tacv2&amp;ctx=channel&amp;context=6.5%2520DTH&amp;rootfolder=%252Fsites%252FSEGUIMIENTOPAAC2021%252FShared%2520Documents%252FGeneral%252FComponente%25206%2520Iniciativas%2520Adicionales%252F6.5%2520DTH" xr:uid="{70B91BFF-E027-46B2-B1A6-BCCDE2813CC3}"/>
    <hyperlink ref="I62" r:id="rId6" location="/files/General?threadId=19%3Ad07a2d1705e74eeeb2df721695fb8022%40thread.tacv2&amp;ctx=channel&amp;context=6.4%2520%2520DTH&amp;rootfolder=%252Fsites%252FSEGUIMIENTOPAAC2021%252FShared%2520Documents%252FGeneral%252FComponente%25206%2520Iniciativas%2520Adicionales%252F6.4%2520%2520DTH" display="/files/General?threadId=19%3Ad07a2d1705e74eeeb2df721695fb8022%40thread.tacv2&amp;ctx=channel&amp;context=6.4%2520%2520DTH&amp;rootfolder=%252Fsites%252FSEGUIMIENTOPAAC2021%252FShared%2520Documents%252FGeneral%252FComponente%25206%2520Iniciativas%2520Adicionales%252F6.4%2520%2520DTH" xr:uid="{D32FA948-9FAA-401D-97E2-D7F8B4113B0E}"/>
    <hyperlink ref="I60" r:id="rId7" location="/files/General?threadId=19%3Ad07a2d1705e74eeeb2df721695fb8022%40thread.tacv2&amp;ctx=channel&amp;context=6.2%2520%2520DTH&amp;rootfolder=%252Fsites%252FSEGUIMIENTOPAAC2021%252FShared%2520Documents%252FGeneral%252FComponente%25206%2520Iniciativas%2520Adicionales%252F6.2%2520%2520DTH" display="https://teams.microsoft.com/_#/files/General?threadId=19%3Ad07a2d1705e74eeeb2df721695fb8022%40thread.tacv2&amp;ctx=channel&amp;context=6.2%2520%2520DTH&amp;rootfolder=%252Fsites%252FSEGUIMIENTOPAAC2021%252FShared%2520Documents%252FGeneral%252FComponente%25206%2520Iniciativas%2520Adicionales%252F6.2%2520%2520DTH" xr:uid="{EE2AABF6-C4F0-4301-933D-D647DDBF4B4D}"/>
    <hyperlink ref="I59" r:id="rId8" location="/files/General?threadId=19%3Ad07a2d1705e74eeeb2df721695fb8022%40thread.tacv2&amp;ctx=channel&amp;context=6.1%2520%2520DTH&amp;rootfolder=%252Fsites%252FSEGUIMIENTOPAAC2021%252FShared%2520Documents%252FGeneral%252FComponente%25206%2520Iniciativas%2520Adicionales%252F6.1%2520%2520DTH" display="https://teams.microsoft.com/_#/files/General?threadId=19%3Ad07a2d1705e74eeeb2df721695fb8022%40thread.tacv2&amp;ctx=channel&amp;context=6.1%2520%2520DTH&amp;rootfolder=%252Fsites%252FSEGUIMIENTOPAAC2021%252FShared%2520Documents%252FGeneral%252FComponente%25206%2520Iniciativas%2520Adicionales%252F6.1%2520%2520DTH" xr:uid="{E575F9A0-96EF-430F-BB9A-6D907768E0D7}"/>
    <hyperlink ref="I38" r:id="rId9" display="https://aerocivil.sharepoint.com/sites/SEGUIMIENTOPAAC2021/Shared Documents/General/Componente 5 Transparencia y Acceso de la Informaci%C3%B3n/5.1.1 SG DA" xr:uid="{1FA2136C-95EC-427B-A79B-A0F4D330812A}"/>
    <hyperlink ref="I39" r:id="rId10" display="https://aerocivil.sharepoint.com/sites/SEGUIMIENTOPAAC2021/Shared Documents/General/Componente 5 Transparencia y Acceso de la Informaci%C3%B3n/5.1.2  DA" xr:uid="{1BCECAE1-0D01-400E-B397-DD8216520D67}"/>
    <hyperlink ref="I40" r:id="rId11" display="https://aerocivil.sharepoint.com/sites/SEGUIMIENTOPAAC2021/Shared Documents/General/Componente 5 Transparencia y Acceso de la Informaci%C3%B3n/5.1.3  DA" xr:uid="{4535223C-9F77-47C1-B843-5640E96D9284}"/>
    <hyperlink ref="I44" r:id="rId12" display="http://www.centrodeestudiosaeronauticos.edu.co/cea/Informe-de-Gestion/Paginas/Seguimiento-de-Ejecucion.aspx" xr:uid="{3963999A-8739-46DF-9D0B-0C5F15CBAF23}"/>
    <hyperlink ref="I46" r:id="rId13" xr:uid="{A8B269CF-1BC9-41B5-88BF-861CD2254904}"/>
    <hyperlink ref="P44" r:id="rId14" xr:uid="{53DA2629-9430-40EF-9F55-88D4106CBE18}"/>
  </hyperlinks>
  <printOptions horizontalCentered="1"/>
  <pageMargins left="0.11811023622047245" right="0.11811023622047245" top="0.55118110236220474" bottom="0.35433070866141736" header="0.31496062992125984" footer="0.31496062992125984"/>
  <pageSetup paperSize="132" orientation="landscape" r:id="rId15"/>
  <headerFooter>
    <oddHeader>&amp;L&amp;G</oddHeader>
    <oddFooter>&amp;RPágina &amp;P de  &amp;N</oddFooter>
  </headerFooter>
  <drawing r:id="rId16"/>
  <legacyDrawing r:id="rId17"/>
  <legacyDrawingHF r:id="rId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A64C4-237F-4300-8941-1863289E5CEB}">
  <dimension ref="A1:H198"/>
  <sheetViews>
    <sheetView topLeftCell="A2" zoomScale="90" zoomScaleNormal="90" workbookViewId="0">
      <pane xSplit="3" ySplit="2" topLeftCell="D4" activePane="bottomRight" state="frozen"/>
      <selection activeCell="A2" sqref="A2"/>
      <selection pane="topRight" activeCell="D2" sqref="D2"/>
      <selection pane="bottomLeft" activeCell="A3" sqref="A3"/>
      <selection pane="bottomRight"/>
    </sheetView>
  </sheetViews>
  <sheetFormatPr baseColWidth="10" defaultColWidth="14.42578125" defaultRowHeight="15"/>
  <cols>
    <col min="1" max="1" width="10" style="538" customWidth="1"/>
    <col min="2" max="2" width="37.5703125" style="537" customWidth="1"/>
    <col min="3" max="3" width="49.85546875" style="537" customWidth="1"/>
    <col min="4" max="4" width="29.42578125" style="538" customWidth="1"/>
    <col min="5" max="5" width="38.140625" style="538" customWidth="1"/>
    <col min="6" max="6" width="25" style="538" customWidth="1"/>
    <col min="7" max="7" width="37.7109375" style="538" customWidth="1"/>
    <col min="8" max="8" width="31.140625" style="537" customWidth="1"/>
    <col min="9" max="12" width="10.7109375" style="537" customWidth="1"/>
    <col min="13" max="16384" width="14.42578125" style="537"/>
  </cols>
  <sheetData>
    <row r="1" spans="1:8" ht="38.25" customHeight="1">
      <c r="B1" s="872" t="s">
        <v>841</v>
      </c>
      <c r="C1" s="872"/>
      <c r="D1" s="872"/>
      <c r="E1" s="872"/>
      <c r="F1" s="872"/>
      <c r="G1" s="872"/>
    </row>
    <row r="2" spans="1:8" ht="38.25" customHeight="1">
      <c r="A2" s="873" t="s">
        <v>840</v>
      </c>
      <c r="B2" s="873"/>
      <c r="C2" s="873"/>
      <c r="D2" s="873"/>
      <c r="E2" s="873"/>
      <c r="F2" s="873"/>
      <c r="G2" s="873"/>
    </row>
    <row r="3" spans="1:8" s="560" customFormat="1" ht="54" customHeight="1">
      <c r="A3" s="564" t="s">
        <v>839</v>
      </c>
      <c r="B3" s="564" t="s">
        <v>838</v>
      </c>
      <c r="C3" s="564" t="s">
        <v>837</v>
      </c>
      <c r="D3" s="563" t="s">
        <v>836</v>
      </c>
      <c r="E3" s="563" t="s">
        <v>835</v>
      </c>
      <c r="F3" s="563" t="s">
        <v>834</v>
      </c>
      <c r="G3" s="562" t="s">
        <v>833</v>
      </c>
      <c r="H3" s="561" t="s">
        <v>832</v>
      </c>
    </row>
    <row r="4" spans="1:8" ht="69" customHeight="1">
      <c r="A4" s="540">
        <v>1</v>
      </c>
      <c r="B4" s="539" t="s">
        <v>831</v>
      </c>
      <c r="C4" s="539" t="s">
        <v>830</v>
      </c>
      <c r="D4" s="540" t="s">
        <v>821</v>
      </c>
      <c r="E4" s="540" t="s">
        <v>817</v>
      </c>
      <c r="F4" s="542" t="s">
        <v>829</v>
      </c>
      <c r="G4" s="559" t="s">
        <v>828</v>
      </c>
      <c r="H4" s="539"/>
    </row>
    <row r="5" spans="1:8" ht="53.25" customHeight="1">
      <c r="A5" s="540">
        <v>2</v>
      </c>
      <c r="B5" s="539" t="s">
        <v>827</v>
      </c>
      <c r="C5" s="539" t="s">
        <v>826</v>
      </c>
      <c r="D5" s="540" t="s">
        <v>821</v>
      </c>
      <c r="E5" s="540" t="s">
        <v>817</v>
      </c>
      <c r="F5" s="542" t="s">
        <v>825</v>
      </c>
      <c r="G5" s="540" t="s">
        <v>824</v>
      </c>
      <c r="H5" s="539"/>
    </row>
    <row r="6" spans="1:8" ht="42" customHeight="1">
      <c r="A6" s="540">
        <v>3</v>
      </c>
      <c r="B6" s="539" t="s">
        <v>823</v>
      </c>
      <c r="C6" s="539" t="s">
        <v>822</v>
      </c>
      <c r="D6" s="540" t="s">
        <v>821</v>
      </c>
      <c r="E6" s="540" t="s">
        <v>817</v>
      </c>
      <c r="F6" s="542" t="s">
        <v>820</v>
      </c>
      <c r="G6" s="540"/>
      <c r="H6" s="539"/>
    </row>
    <row r="7" spans="1:8" ht="45">
      <c r="A7" s="540">
        <v>4</v>
      </c>
      <c r="B7" s="539" t="s">
        <v>819</v>
      </c>
      <c r="C7" s="539" t="s">
        <v>818</v>
      </c>
      <c r="D7" s="540" t="s">
        <v>813</v>
      </c>
      <c r="E7" s="540" t="s">
        <v>817</v>
      </c>
      <c r="F7" s="542" t="s">
        <v>816</v>
      </c>
      <c r="G7" s="540"/>
      <c r="H7" s="539"/>
    </row>
    <row r="8" spans="1:8" s="547" customFormat="1" ht="52.5" customHeight="1">
      <c r="A8" s="540">
        <v>5</v>
      </c>
      <c r="B8" s="539" t="s">
        <v>815</v>
      </c>
      <c r="C8" s="539" t="s">
        <v>814</v>
      </c>
      <c r="D8" s="540" t="s">
        <v>813</v>
      </c>
      <c r="E8" s="540" t="s">
        <v>812</v>
      </c>
      <c r="F8" s="545" t="s">
        <v>811</v>
      </c>
      <c r="G8" s="541"/>
      <c r="H8" s="548"/>
    </row>
    <row r="9" spans="1:8" s="547" customFormat="1" ht="84" customHeight="1">
      <c r="A9" s="540">
        <v>6</v>
      </c>
      <c r="B9" s="539" t="s">
        <v>810</v>
      </c>
      <c r="C9" s="539" t="s">
        <v>809</v>
      </c>
      <c r="D9" s="540" t="s">
        <v>808</v>
      </c>
      <c r="E9" s="540" t="s">
        <v>807</v>
      </c>
      <c r="F9" s="545" t="s">
        <v>806</v>
      </c>
      <c r="G9" s="541"/>
      <c r="H9" s="548"/>
    </row>
    <row r="10" spans="1:8" s="547" customFormat="1" ht="77.25" customHeight="1">
      <c r="A10" s="540">
        <v>7</v>
      </c>
      <c r="B10" s="558" t="s">
        <v>805</v>
      </c>
      <c r="C10" s="539" t="s">
        <v>804</v>
      </c>
      <c r="D10" s="546" t="s">
        <v>803</v>
      </c>
      <c r="E10" s="540" t="s">
        <v>802</v>
      </c>
      <c r="F10" s="545" t="s">
        <v>801</v>
      </c>
      <c r="G10" s="541"/>
      <c r="H10" s="548"/>
    </row>
    <row r="12" spans="1:8">
      <c r="A12" s="540"/>
      <c r="B12" s="539"/>
      <c r="C12" s="539"/>
      <c r="D12" s="540"/>
      <c r="E12" s="546"/>
      <c r="F12" s="542"/>
      <c r="G12" s="540"/>
      <c r="H12" s="539"/>
    </row>
    <row r="13" spans="1:8" s="547" customFormat="1">
      <c r="A13" s="540"/>
      <c r="B13" s="539"/>
      <c r="C13" s="539"/>
      <c r="D13" s="546"/>
      <c r="E13" s="546"/>
      <c r="F13" s="545"/>
      <c r="G13" s="541"/>
      <c r="H13" s="548"/>
    </row>
    <row r="14" spans="1:8" s="547" customFormat="1">
      <c r="A14" s="540"/>
      <c r="B14" s="539"/>
      <c r="H14" s="548"/>
    </row>
    <row r="15" spans="1:8">
      <c r="A15" s="540"/>
      <c r="B15" s="539"/>
      <c r="C15" s="547"/>
      <c r="D15" s="547"/>
      <c r="E15" s="557" t="s">
        <v>800</v>
      </c>
      <c r="F15" s="547">
        <v>1</v>
      </c>
      <c r="G15" s="554">
        <f>F15/F18</f>
        <v>0.14285714285714285</v>
      </c>
      <c r="H15" s="539"/>
    </row>
    <row r="16" spans="1:8" s="547" customFormat="1">
      <c r="A16" s="540"/>
      <c r="B16" s="539"/>
      <c r="E16" s="556" t="s">
        <v>799</v>
      </c>
      <c r="F16" s="547">
        <v>1</v>
      </c>
      <c r="G16" s="554">
        <f>F16/F18</f>
        <v>0.14285714285714285</v>
      </c>
      <c r="H16" s="548"/>
    </row>
    <row r="17" spans="1:8" s="547" customFormat="1">
      <c r="A17" s="540"/>
      <c r="B17" s="539"/>
      <c r="E17" s="555" t="s">
        <v>798</v>
      </c>
      <c r="F17" s="547">
        <v>5</v>
      </c>
      <c r="G17" s="554">
        <f>F17/F18</f>
        <v>0.7142857142857143</v>
      </c>
      <c r="H17" s="548"/>
    </row>
    <row r="18" spans="1:8" s="547" customFormat="1">
      <c r="A18" s="540"/>
      <c r="B18" s="539"/>
      <c r="E18" s="553" t="s">
        <v>797</v>
      </c>
      <c r="F18" s="547">
        <f>SUM(F15:F17)</f>
        <v>7</v>
      </c>
      <c r="G18" s="552">
        <f>SUM(G15:G17)</f>
        <v>1</v>
      </c>
      <c r="H18" s="548"/>
    </row>
    <row r="19" spans="1:8">
      <c r="A19" s="540"/>
      <c r="B19" s="539"/>
      <c r="C19" s="547"/>
      <c r="D19" s="547"/>
      <c r="E19" s="547"/>
      <c r="F19" s="547"/>
      <c r="G19" s="547"/>
      <c r="H19" s="539"/>
    </row>
    <row r="20" spans="1:8">
      <c r="A20" s="540"/>
      <c r="B20" s="539"/>
      <c r="C20" s="547"/>
      <c r="D20" s="547"/>
      <c r="E20" s="547" t="s">
        <v>796</v>
      </c>
      <c r="F20" s="547"/>
      <c r="G20" s="551">
        <f>SUM(G15:G16)</f>
        <v>0.2857142857142857</v>
      </c>
      <c r="H20" s="539"/>
    </row>
    <row r="21" spans="1:8">
      <c r="A21" s="540"/>
      <c r="B21" s="539"/>
      <c r="C21" s="539"/>
      <c r="D21" s="540"/>
      <c r="E21" s="540"/>
      <c r="F21" s="540"/>
      <c r="G21" s="540"/>
      <c r="H21" s="539"/>
    </row>
    <row r="22" spans="1:8">
      <c r="A22" s="540"/>
      <c r="B22" s="539"/>
      <c r="C22" s="539"/>
      <c r="D22" s="540"/>
      <c r="E22" s="540"/>
      <c r="F22" s="542"/>
      <c r="G22" s="540"/>
      <c r="H22" s="539"/>
    </row>
    <row r="23" spans="1:8" ht="63" customHeight="1">
      <c r="A23" s="540"/>
      <c r="B23" s="539"/>
      <c r="C23" s="539"/>
      <c r="D23" s="540"/>
      <c r="E23" s="546"/>
      <c r="F23" s="540"/>
      <c r="G23" s="540"/>
      <c r="H23" s="539"/>
    </row>
    <row r="24" spans="1:8" s="547" customFormat="1">
      <c r="A24" s="540"/>
      <c r="B24" s="539"/>
      <c r="C24" s="539"/>
      <c r="D24" s="546"/>
      <c r="E24" s="546"/>
      <c r="F24" s="541"/>
      <c r="G24" s="541"/>
      <c r="H24" s="548"/>
    </row>
    <row r="25" spans="1:8">
      <c r="A25" s="540"/>
      <c r="B25" s="539"/>
      <c r="C25" s="539"/>
      <c r="D25" s="540"/>
      <c r="E25" s="546"/>
      <c r="F25" s="540"/>
      <c r="G25" s="540"/>
      <c r="H25" s="550"/>
    </row>
    <row r="26" spans="1:8">
      <c r="A26" s="540"/>
      <c r="B26" s="539"/>
      <c r="C26" s="539"/>
      <c r="D26" s="540"/>
      <c r="E26" s="540"/>
      <c r="F26" s="540"/>
      <c r="G26" s="540"/>
      <c r="H26" s="539"/>
    </row>
    <row r="27" spans="1:8" ht="31.5" customHeight="1">
      <c r="A27" s="540"/>
      <c r="B27" s="539"/>
      <c r="C27" s="539"/>
      <c r="D27" s="540"/>
      <c r="E27" s="540"/>
      <c r="F27" s="542"/>
      <c r="G27" s="540"/>
      <c r="H27" s="539"/>
    </row>
    <row r="28" spans="1:8">
      <c r="A28" s="540"/>
      <c r="B28" s="539"/>
      <c r="C28" s="539"/>
      <c r="D28" s="540"/>
      <c r="E28" s="540"/>
      <c r="F28" s="542"/>
      <c r="G28" s="540"/>
      <c r="H28" s="539"/>
    </row>
    <row r="29" spans="1:8">
      <c r="A29" s="540"/>
      <c r="B29" s="539"/>
      <c r="C29" s="539"/>
      <c r="D29" s="540"/>
      <c r="E29" s="540"/>
      <c r="F29" s="542"/>
      <c r="G29" s="540"/>
      <c r="H29" s="539"/>
    </row>
    <row r="30" spans="1:8">
      <c r="A30" s="540"/>
      <c r="B30" s="539"/>
      <c r="C30" s="539"/>
      <c r="D30" s="540"/>
      <c r="E30" s="540"/>
      <c r="F30" s="542"/>
      <c r="G30" s="540"/>
      <c r="H30" s="539"/>
    </row>
    <row r="31" spans="1:8" s="547" customFormat="1">
      <c r="A31" s="540"/>
      <c r="B31" s="539"/>
      <c r="C31" s="539"/>
      <c r="D31" s="546"/>
      <c r="E31" s="546"/>
      <c r="F31" s="545"/>
      <c r="G31" s="541"/>
      <c r="H31" s="548"/>
    </row>
    <row r="32" spans="1:8" ht="69" customHeight="1">
      <c r="A32" s="540"/>
      <c r="B32" s="539"/>
      <c r="C32" s="539"/>
      <c r="D32" s="540"/>
      <c r="E32" s="540"/>
      <c r="F32" s="542"/>
      <c r="G32" s="540"/>
      <c r="H32" s="539"/>
    </row>
    <row r="33" spans="1:8" ht="47.25" customHeight="1">
      <c r="A33" s="540"/>
      <c r="B33" s="539"/>
      <c r="C33" s="539"/>
      <c r="D33" s="540"/>
      <c r="E33" s="540"/>
      <c r="F33" s="542"/>
      <c r="G33" s="540"/>
      <c r="H33" s="539"/>
    </row>
    <row r="34" spans="1:8" s="547" customFormat="1" ht="90" customHeight="1">
      <c r="A34" s="540"/>
      <c r="B34" s="539"/>
      <c r="C34" s="539"/>
      <c r="D34" s="546"/>
      <c r="E34" s="546"/>
      <c r="F34" s="545"/>
      <c r="G34" s="541"/>
      <c r="H34" s="539"/>
    </row>
    <row r="35" spans="1:8" s="547" customFormat="1">
      <c r="A35" s="540"/>
      <c r="B35" s="539"/>
      <c r="C35" s="539"/>
      <c r="D35" s="546"/>
      <c r="E35" s="546"/>
      <c r="F35" s="545"/>
      <c r="G35" s="541"/>
      <c r="H35" s="548"/>
    </row>
    <row r="36" spans="1:8" s="547" customFormat="1">
      <c r="A36" s="540"/>
      <c r="B36" s="539"/>
      <c r="C36" s="539"/>
      <c r="D36" s="546"/>
      <c r="E36" s="546"/>
      <c r="F36" s="545"/>
      <c r="G36" s="541"/>
      <c r="H36" s="548"/>
    </row>
    <row r="37" spans="1:8" s="547" customFormat="1">
      <c r="A37" s="540"/>
      <c r="B37" s="539"/>
      <c r="C37" s="539"/>
      <c r="D37" s="546"/>
      <c r="E37" s="546"/>
      <c r="F37" s="545"/>
      <c r="G37" s="541"/>
      <c r="H37" s="548"/>
    </row>
    <row r="38" spans="1:8" s="547" customFormat="1">
      <c r="A38" s="540"/>
      <c r="B38" s="539"/>
      <c r="C38" s="539"/>
      <c r="D38" s="546"/>
      <c r="E38" s="546"/>
      <c r="F38" s="545"/>
      <c r="G38" s="541"/>
      <c r="H38" s="548"/>
    </row>
    <row r="39" spans="1:8" s="547" customFormat="1">
      <c r="A39" s="540"/>
      <c r="B39" s="539"/>
      <c r="C39" s="539"/>
      <c r="D39" s="546"/>
      <c r="E39" s="546"/>
      <c r="F39" s="545"/>
      <c r="G39" s="541"/>
      <c r="H39" s="548"/>
    </row>
    <row r="40" spans="1:8" s="547" customFormat="1" ht="76.5" customHeight="1">
      <c r="A40" s="540"/>
      <c r="B40" s="539"/>
      <c r="C40" s="539"/>
      <c r="D40" s="546"/>
      <c r="E40" s="546"/>
      <c r="F40" s="545"/>
      <c r="G40" s="541"/>
      <c r="H40" s="548"/>
    </row>
    <row r="41" spans="1:8" s="547" customFormat="1">
      <c r="A41" s="540"/>
      <c r="B41" s="539"/>
      <c r="C41" s="539"/>
      <c r="D41" s="546"/>
      <c r="E41" s="546"/>
      <c r="F41" s="545"/>
      <c r="G41" s="541"/>
      <c r="H41" s="548"/>
    </row>
    <row r="42" spans="1:8" s="547" customFormat="1">
      <c r="A42" s="540"/>
      <c r="B42" s="539"/>
      <c r="C42" s="539"/>
      <c r="D42" s="546"/>
      <c r="E42" s="546"/>
      <c r="F42" s="545"/>
      <c r="G42" s="541"/>
      <c r="H42" s="548"/>
    </row>
    <row r="43" spans="1:8" s="547" customFormat="1">
      <c r="A43" s="540"/>
      <c r="B43" s="539"/>
      <c r="C43" s="539"/>
      <c r="D43" s="546"/>
      <c r="E43" s="546"/>
      <c r="F43" s="545"/>
      <c r="G43" s="541"/>
      <c r="H43" s="548"/>
    </row>
    <row r="44" spans="1:8" s="547" customFormat="1">
      <c r="A44" s="540"/>
      <c r="B44" s="539"/>
      <c r="C44" s="539"/>
      <c r="D44" s="546"/>
      <c r="E44" s="546"/>
      <c r="F44" s="545"/>
      <c r="G44" s="541"/>
      <c r="H44" s="548"/>
    </row>
    <row r="45" spans="1:8" s="547" customFormat="1">
      <c r="A45" s="540"/>
      <c r="B45" s="539"/>
      <c r="C45" s="539"/>
      <c r="D45" s="546"/>
      <c r="E45" s="546"/>
      <c r="F45" s="545"/>
      <c r="G45" s="541"/>
      <c r="H45" s="548"/>
    </row>
    <row r="46" spans="1:8">
      <c r="A46" s="540"/>
      <c r="B46" s="539"/>
      <c r="C46" s="539"/>
      <c r="D46" s="540"/>
      <c r="E46" s="540"/>
      <c r="F46" s="542"/>
      <c r="G46" s="540"/>
      <c r="H46" s="539"/>
    </row>
    <row r="47" spans="1:8" s="547" customFormat="1" ht="74.25" customHeight="1">
      <c r="A47" s="540"/>
      <c r="B47" s="539"/>
      <c r="C47" s="539"/>
      <c r="D47" s="546"/>
      <c r="E47" s="546"/>
      <c r="F47" s="545"/>
      <c r="G47" s="541"/>
      <c r="H47" s="548"/>
    </row>
    <row r="48" spans="1:8" s="547" customFormat="1">
      <c r="A48" s="540"/>
      <c r="B48" s="539"/>
      <c r="C48" s="539"/>
      <c r="D48" s="546"/>
      <c r="E48" s="546"/>
      <c r="F48" s="545"/>
      <c r="G48" s="541"/>
      <c r="H48" s="548"/>
    </row>
    <row r="49" spans="1:8" s="547" customFormat="1">
      <c r="A49" s="540"/>
      <c r="B49" s="539"/>
      <c r="C49" s="539"/>
      <c r="D49" s="546"/>
      <c r="E49" s="546"/>
      <c r="F49" s="545"/>
      <c r="G49" s="541"/>
      <c r="H49" s="548"/>
    </row>
    <row r="50" spans="1:8" s="547" customFormat="1">
      <c r="A50" s="540"/>
      <c r="B50" s="539"/>
      <c r="C50" s="539"/>
      <c r="D50" s="546"/>
      <c r="E50" s="546"/>
      <c r="F50" s="545"/>
      <c r="G50" s="541"/>
      <c r="H50" s="548"/>
    </row>
    <row r="51" spans="1:8" s="547" customFormat="1" ht="25.5" customHeight="1">
      <c r="A51" s="540"/>
      <c r="B51" s="539"/>
      <c r="C51" s="539"/>
      <c r="D51" s="546"/>
      <c r="E51" s="546"/>
      <c r="F51" s="545"/>
      <c r="G51" s="541"/>
      <c r="H51" s="548"/>
    </row>
    <row r="52" spans="1:8" s="547" customFormat="1" ht="24.75" customHeight="1">
      <c r="A52" s="540"/>
      <c r="B52" s="539"/>
      <c r="C52" s="539"/>
      <c r="D52" s="546"/>
      <c r="E52" s="546"/>
      <c r="F52" s="541"/>
      <c r="G52" s="541"/>
      <c r="H52" s="548"/>
    </row>
    <row r="53" spans="1:8" s="547" customFormat="1" ht="22.5" customHeight="1">
      <c r="A53" s="540"/>
      <c r="B53" s="539"/>
      <c r="C53" s="539"/>
      <c r="D53" s="546"/>
      <c r="E53" s="546"/>
      <c r="F53" s="541"/>
      <c r="G53" s="541"/>
      <c r="H53" s="548"/>
    </row>
    <row r="54" spans="1:8" s="547" customFormat="1" ht="23.25" customHeight="1">
      <c r="A54" s="540"/>
      <c r="B54" s="539"/>
      <c r="C54" s="539"/>
      <c r="D54" s="546"/>
      <c r="E54" s="546"/>
      <c r="F54" s="541"/>
      <c r="G54" s="541"/>
      <c r="H54" s="548"/>
    </row>
    <row r="55" spans="1:8" s="547" customFormat="1">
      <c r="A55" s="540"/>
      <c r="B55" s="539"/>
      <c r="C55" s="539"/>
      <c r="D55" s="546"/>
      <c r="E55" s="546"/>
      <c r="F55" s="541"/>
      <c r="G55" s="541"/>
      <c r="H55" s="548"/>
    </row>
    <row r="56" spans="1:8" s="547" customFormat="1">
      <c r="A56" s="540"/>
      <c r="B56" s="539"/>
      <c r="C56" s="539"/>
      <c r="D56" s="546"/>
      <c r="E56" s="546"/>
      <c r="F56" s="541"/>
      <c r="G56" s="541"/>
      <c r="H56" s="548"/>
    </row>
    <row r="57" spans="1:8" s="547" customFormat="1">
      <c r="A57" s="540"/>
      <c r="B57" s="539"/>
      <c r="C57" s="539"/>
      <c r="D57" s="546"/>
      <c r="E57" s="546"/>
      <c r="F57" s="541"/>
      <c r="G57" s="541"/>
      <c r="H57" s="548"/>
    </row>
    <row r="58" spans="1:8" s="547" customFormat="1">
      <c r="A58" s="540"/>
      <c r="B58" s="539"/>
      <c r="C58" s="539"/>
      <c r="D58" s="546"/>
      <c r="E58" s="546"/>
      <c r="F58" s="541"/>
      <c r="G58" s="541"/>
      <c r="H58" s="548"/>
    </row>
    <row r="59" spans="1:8" s="547" customFormat="1">
      <c r="A59" s="540"/>
      <c r="B59" s="539"/>
      <c r="C59" s="539"/>
      <c r="D59" s="546"/>
      <c r="E59" s="546"/>
      <c r="F59" s="541"/>
      <c r="G59" s="541"/>
      <c r="H59" s="548"/>
    </row>
    <row r="60" spans="1:8" s="547" customFormat="1">
      <c r="A60" s="540"/>
      <c r="B60" s="539"/>
      <c r="C60" s="539"/>
      <c r="D60" s="546"/>
      <c r="E60" s="546"/>
      <c r="F60" s="541"/>
      <c r="G60" s="541"/>
      <c r="H60" s="548"/>
    </row>
    <row r="61" spans="1:8" s="547" customFormat="1">
      <c r="A61" s="540"/>
      <c r="B61" s="539"/>
      <c r="C61" s="539"/>
      <c r="D61" s="546"/>
      <c r="E61" s="546"/>
      <c r="F61" s="541"/>
      <c r="G61" s="541"/>
      <c r="H61" s="548"/>
    </row>
    <row r="62" spans="1:8" s="547" customFormat="1">
      <c r="A62" s="540"/>
      <c r="B62" s="539"/>
      <c r="C62" s="539"/>
      <c r="D62" s="546"/>
      <c r="E62" s="546"/>
      <c r="F62" s="541"/>
      <c r="G62" s="541"/>
      <c r="H62" s="548"/>
    </row>
    <row r="63" spans="1:8" ht="87" customHeight="1">
      <c r="A63" s="540"/>
      <c r="B63" s="539"/>
      <c r="C63" s="539"/>
      <c r="D63" s="546"/>
      <c r="E63" s="540"/>
      <c r="F63" s="545"/>
      <c r="G63" s="540"/>
      <c r="H63" s="539"/>
    </row>
    <row r="64" spans="1:8">
      <c r="A64" s="540"/>
      <c r="B64" s="539"/>
      <c r="C64" s="539"/>
      <c r="D64" s="540"/>
      <c r="E64" s="540"/>
      <c r="F64" s="545"/>
      <c r="G64" s="540"/>
      <c r="H64" s="539"/>
    </row>
    <row r="65" spans="1:8">
      <c r="A65" s="540"/>
      <c r="B65" s="539"/>
      <c r="C65" s="539"/>
      <c r="D65" s="540"/>
      <c r="E65" s="540"/>
      <c r="F65" s="545"/>
      <c r="G65" s="540"/>
      <c r="H65" s="539"/>
    </row>
    <row r="66" spans="1:8">
      <c r="A66" s="540"/>
      <c r="B66" s="539"/>
      <c r="C66" s="539"/>
      <c r="D66" s="540"/>
      <c r="E66" s="540"/>
      <c r="F66" s="545"/>
      <c r="G66" s="540"/>
      <c r="H66" s="539"/>
    </row>
    <row r="67" spans="1:8">
      <c r="A67" s="540"/>
      <c r="B67" s="539"/>
      <c r="C67" s="539"/>
      <c r="D67" s="540"/>
      <c r="E67" s="540"/>
      <c r="F67" s="540"/>
      <c r="G67" s="540"/>
      <c r="H67" s="539"/>
    </row>
    <row r="68" spans="1:8">
      <c r="A68" s="540"/>
      <c r="B68" s="539"/>
      <c r="C68" s="539"/>
      <c r="D68" s="540"/>
      <c r="E68" s="540"/>
      <c r="F68" s="540"/>
      <c r="G68" s="540"/>
      <c r="H68" s="539"/>
    </row>
    <row r="69" spans="1:8">
      <c r="A69" s="540"/>
      <c r="B69" s="539"/>
      <c r="C69" s="539"/>
      <c r="D69" s="540"/>
      <c r="E69" s="540"/>
      <c r="F69" s="540"/>
      <c r="G69" s="540"/>
      <c r="H69" s="539"/>
    </row>
    <row r="70" spans="1:8">
      <c r="A70" s="540"/>
      <c r="B70" s="539"/>
      <c r="C70" s="539"/>
      <c r="D70" s="540"/>
      <c r="E70" s="540"/>
      <c r="F70" s="540"/>
      <c r="G70" s="540"/>
      <c r="H70" s="539"/>
    </row>
    <row r="71" spans="1:8" s="547" customFormat="1">
      <c r="A71" s="540"/>
      <c r="B71" s="539"/>
      <c r="C71" s="539"/>
      <c r="D71" s="546"/>
      <c r="E71" s="546"/>
      <c r="F71" s="545"/>
      <c r="G71" s="541"/>
      <c r="H71" s="548"/>
    </row>
    <row r="72" spans="1:8" s="547" customFormat="1">
      <c r="A72" s="540"/>
      <c r="B72" s="539"/>
      <c r="C72" s="539"/>
      <c r="D72" s="546"/>
      <c r="E72" s="546"/>
      <c r="F72" s="545"/>
      <c r="G72" s="541"/>
      <c r="H72" s="548"/>
    </row>
    <row r="73" spans="1:8">
      <c r="A73" s="540"/>
      <c r="B73" s="539"/>
      <c r="C73" s="539"/>
      <c r="D73" s="540"/>
      <c r="E73" s="540"/>
      <c r="F73" s="545"/>
      <c r="G73" s="540"/>
      <c r="H73" s="539"/>
    </row>
    <row r="74" spans="1:8">
      <c r="A74" s="540"/>
      <c r="B74" s="539"/>
      <c r="C74" s="539"/>
      <c r="D74" s="540"/>
      <c r="E74" s="540"/>
      <c r="F74" s="545"/>
      <c r="G74" s="540"/>
      <c r="H74" s="539"/>
    </row>
    <row r="75" spans="1:8">
      <c r="A75" s="540"/>
      <c r="B75" s="539"/>
      <c r="C75" s="539"/>
      <c r="D75" s="540"/>
      <c r="E75" s="540"/>
      <c r="F75" s="545"/>
      <c r="G75" s="540"/>
      <c r="H75" s="539"/>
    </row>
    <row r="76" spans="1:8">
      <c r="A76" s="540"/>
      <c r="B76" s="539"/>
      <c r="C76" s="539"/>
      <c r="D76" s="540"/>
      <c r="E76" s="540"/>
      <c r="F76" s="545"/>
      <c r="G76" s="540"/>
      <c r="H76" s="539"/>
    </row>
    <row r="77" spans="1:8">
      <c r="A77" s="540"/>
      <c r="B77" s="539"/>
      <c r="C77" s="539"/>
      <c r="D77" s="540"/>
      <c r="E77" s="540"/>
      <c r="F77" s="545"/>
      <c r="G77" s="540"/>
      <c r="H77" s="539"/>
    </row>
    <row r="78" spans="1:8">
      <c r="A78" s="540"/>
      <c r="B78" s="539"/>
      <c r="C78" s="539"/>
      <c r="D78" s="540"/>
      <c r="E78" s="540"/>
      <c r="F78" s="545"/>
      <c r="G78" s="540"/>
      <c r="H78" s="539"/>
    </row>
    <row r="79" spans="1:8" s="547" customFormat="1">
      <c r="A79" s="540"/>
      <c r="B79" s="539"/>
      <c r="C79" s="539"/>
      <c r="D79" s="546"/>
      <c r="E79" s="546"/>
      <c r="F79" s="545"/>
      <c r="G79" s="541"/>
      <c r="H79" s="548"/>
    </row>
    <row r="80" spans="1:8">
      <c r="A80" s="540"/>
      <c r="B80" s="539"/>
      <c r="C80" s="539"/>
      <c r="D80" s="540"/>
      <c r="E80" s="546"/>
      <c r="F80" s="542"/>
      <c r="G80" s="540"/>
      <c r="H80" s="539"/>
    </row>
    <row r="81" spans="1:8" s="547" customFormat="1">
      <c r="A81" s="540"/>
      <c r="B81" s="539"/>
      <c r="C81" s="539"/>
      <c r="D81" s="546"/>
      <c r="E81" s="546"/>
      <c r="F81" s="545"/>
      <c r="G81" s="549"/>
      <c r="H81" s="548"/>
    </row>
    <row r="82" spans="1:8">
      <c r="A82" s="540"/>
      <c r="B82" s="539"/>
      <c r="C82" s="539"/>
      <c r="D82" s="540"/>
      <c r="E82" s="540"/>
      <c r="F82" s="542"/>
      <c r="G82" s="540"/>
      <c r="H82" s="539"/>
    </row>
    <row r="83" spans="1:8">
      <c r="A83" s="540"/>
      <c r="B83" s="539"/>
      <c r="C83" s="539"/>
      <c r="D83" s="540"/>
      <c r="E83" s="540"/>
      <c r="F83" s="540"/>
      <c r="G83" s="540"/>
      <c r="H83" s="539"/>
    </row>
    <row r="84" spans="1:8">
      <c r="A84" s="540"/>
      <c r="B84" s="539"/>
      <c r="C84" s="539"/>
      <c r="D84" s="540"/>
      <c r="E84" s="540"/>
      <c r="F84" s="540"/>
      <c r="G84" s="540"/>
      <c r="H84" s="539"/>
    </row>
    <row r="85" spans="1:8">
      <c r="A85" s="540"/>
      <c r="B85" s="539"/>
      <c r="C85" s="539"/>
      <c r="D85" s="540"/>
      <c r="E85" s="540"/>
      <c r="F85" s="540"/>
      <c r="G85" s="540"/>
      <c r="H85" s="539"/>
    </row>
    <row r="86" spans="1:8">
      <c r="A86" s="540"/>
      <c r="B86" s="539"/>
      <c r="C86" s="539"/>
      <c r="D86" s="540"/>
      <c r="E86" s="540"/>
      <c r="F86" s="540"/>
      <c r="G86" s="540"/>
      <c r="H86" s="539"/>
    </row>
    <row r="87" spans="1:8">
      <c r="A87" s="540"/>
      <c r="B87" s="539"/>
      <c r="C87" s="539"/>
      <c r="D87" s="540"/>
      <c r="E87" s="540"/>
      <c r="F87" s="542"/>
      <c r="H87" s="539"/>
    </row>
    <row r="88" spans="1:8">
      <c r="A88" s="540"/>
      <c r="B88" s="539"/>
      <c r="C88" s="539"/>
      <c r="D88" s="540"/>
      <c r="E88" s="540"/>
      <c r="F88" s="540"/>
      <c r="H88" s="539"/>
    </row>
    <row r="89" spans="1:8">
      <c r="A89" s="540"/>
      <c r="B89" s="539"/>
      <c r="C89" s="539"/>
      <c r="D89" s="540"/>
      <c r="E89" s="540"/>
      <c r="F89" s="540"/>
      <c r="H89" s="539"/>
    </row>
    <row r="90" spans="1:8">
      <c r="A90" s="540"/>
      <c r="B90" s="539"/>
      <c r="C90" s="539"/>
      <c r="D90" s="540"/>
      <c r="E90" s="540"/>
      <c r="F90" s="540"/>
      <c r="G90" s="540"/>
      <c r="H90" s="539"/>
    </row>
    <row r="91" spans="1:8">
      <c r="A91" s="540"/>
      <c r="B91" s="539"/>
      <c r="C91" s="539"/>
      <c r="D91" s="540"/>
      <c r="E91" s="540"/>
      <c r="F91" s="540"/>
      <c r="G91" s="540"/>
      <c r="H91" s="539"/>
    </row>
    <row r="92" spans="1:8">
      <c r="A92" s="540"/>
      <c r="B92" s="539"/>
      <c r="C92" s="539"/>
      <c r="D92" s="540"/>
      <c r="E92" s="540"/>
      <c r="F92" s="540"/>
      <c r="G92" s="540"/>
      <c r="H92" s="539"/>
    </row>
    <row r="93" spans="1:8" ht="55.5" customHeight="1">
      <c r="A93" s="540"/>
      <c r="B93" s="539"/>
      <c r="C93" s="539"/>
      <c r="D93" s="540"/>
      <c r="E93" s="540"/>
      <c r="F93" s="545"/>
      <c r="G93" s="541"/>
      <c r="H93" s="539"/>
    </row>
    <row r="94" spans="1:8">
      <c r="A94" s="540"/>
      <c r="B94" s="539"/>
      <c r="C94" s="539"/>
      <c r="D94" s="540"/>
      <c r="E94" s="540"/>
      <c r="F94" s="545"/>
      <c r="G94" s="540"/>
      <c r="H94" s="539"/>
    </row>
    <row r="95" spans="1:8">
      <c r="A95" s="540"/>
      <c r="B95" s="539"/>
      <c r="C95" s="539"/>
      <c r="D95" s="540"/>
      <c r="E95" s="540"/>
      <c r="F95" s="540"/>
      <c r="G95" s="540"/>
      <c r="H95" s="539"/>
    </row>
    <row r="96" spans="1:8">
      <c r="A96" s="540"/>
      <c r="B96" s="539"/>
      <c r="C96" s="539"/>
      <c r="D96" s="540"/>
      <c r="E96" s="540"/>
      <c r="F96" s="540"/>
      <c r="G96" s="540"/>
      <c r="H96" s="539"/>
    </row>
    <row r="97" spans="1:8">
      <c r="A97" s="540"/>
      <c r="B97" s="539"/>
      <c r="C97" s="539"/>
      <c r="D97" s="540"/>
      <c r="E97" s="540"/>
      <c r="F97" s="540"/>
      <c r="G97" s="540"/>
      <c r="H97" s="539"/>
    </row>
    <row r="98" spans="1:8">
      <c r="A98" s="540"/>
      <c r="B98" s="539"/>
      <c r="C98" s="539"/>
      <c r="D98" s="540"/>
      <c r="E98" s="540"/>
      <c r="F98" s="540"/>
      <c r="G98" s="540"/>
      <c r="H98" s="539"/>
    </row>
    <row r="99" spans="1:8">
      <c r="A99" s="540"/>
      <c r="B99" s="539"/>
      <c r="C99" s="539"/>
      <c r="D99" s="540"/>
      <c r="E99" s="540"/>
      <c r="F99" s="540"/>
      <c r="G99" s="540"/>
      <c r="H99" s="539"/>
    </row>
    <row r="100" spans="1:8">
      <c r="A100" s="540"/>
      <c r="B100" s="539"/>
      <c r="C100" s="539"/>
      <c r="D100" s="540"/>
      <c r="E100" s="540"/>
      <c r="F100" s="540"/>
      <c r="G100" s="540"/>
      <c r="H100" s="539"/>
    </row>
    <row r="101" spans="1:8">
      <c r="A101" s="540"/>
      <c r="B101" s="539"/>
      <c r="C101" s="539"/>
      <c r="D101" s="540"/>
      <c r="E101" s="540"/>
      <c r="F101" s="540"/>
      <c r="G101" s="540"/>
      <c r="H101" s="539"/>
    </row>
    <row r="102" spans="1:8" ht="129" customHeight="1">
      <c r="A102" s="540"/>
      <c r="B102" s="539"/>
      <c r="C102" s="539"/>
      <c r="D102" s="540"/>
      <c r="E102" s="540"/>
      <c r="F102" s="545"/>
      <c r="G102" s="540"/>
      <c r="H102" s="539"/>
    </row>
    <row r="103" spans="1:8" ht="44.25" customHeight="1">
      <c r="A103" s="540"/>
      <c r="B103" s="539"/>
      <c r="C103" s="539"/>
      <c r="D103" s="540"/>
      <c r="E103" s="546"/>
      <c r="F103" s="540"/>
      <c r="G103" s="544"/>
      <c r="H103" s="543"/>
    </row>
    <row r="104" spans="1:8" ht="38.25" customHeight="1">
      <c r="A104" s="540"/>
      <c r="B104" s="539"/>
      <c r="C104" s="539"/>
      <c r="D104" s="540"/>
      <c r="E104" s="540"/>
      <c r="F104" s="540"/>
      <c r="G104" s="540"/>
      <c r="H104" s="539"/>
    </row>
    <row r="105" spans="1:8" ht="60" customHeight="1">
      <c r="A105" s="540"/>
      <c r="B105" s="539"/>
      <c r="C105" s="539"/>
      <c r="D105" s="540"/>
      <c r="E105" s="540"/>
      <c r="F105" s="542"/>
      <c r="G105" s="540"/>
      <c r="H105" s="539"/>
    </row>
    <row r="106" spans="1:8">
      <c r="A106" s="540"/>
      <c r="B106" s="539"/>
      <c r="C106" s="539"/>
      <c r="D106" s="540"/>
      <c r="E106" s="540"/>
      <c r="F106" s="545"/>
      <c r="G106" s="540"/>
      <c r="H106" s="539"/>
    </row>
    <row r="107" spans="1:8" ht="57" customHeight="1">
      <c r="A107" s="540"/>
      <c r="B107" s="539"/>
      <c r="C107" s="539"/>
      <c r="D107" s="540"/>
      <c r="E107" s="546"/>
      <c r="F107" s="540"/>
      <c r="G107" s="544"/>
      <c r="H107" s="543"/>
    </row>
    <row r="108" spans="1:8" ht="44.25" customHeight="1">
      <c r="A108" s="540"/>
      <c r="B108" s="539"/>
      <c r="C108" s="539"/>
      <c r="D108" s="540"/>
      <c r="E108" s="546"/>
      <c r="F108" s="540"/>
      <c r="G108" s="544"/>
      <c r="H108" s="543"/>
    </row>
    <row r="109" spans="1:8" ht="55.5" customHeight="1">
      <c r="A109" s="540"/>
      <c r="B109" s="539"/>
      <c r="C109" s="539"/>
      <c r="D109" s="540"/>
      <c r="E109" s="546"/>
      <c r="F109" s="540"/>
      <c r="G109" s="544"/>
      <c r="H109" s="543"/>
    </row>
    <row r="110" spans="1:8" ht="69.75" customHeight="1">
      <c r="A110" s="540"/>
      <c r="B110" s="539"/>
      <c r="C110" s="539"/>
      <c r="D110" s="540"/>
      <c r="E110" s="540"/>
      <c r="F110" s="545"/>
      <c r="G110" s="544"/>
      <c r="H110" s="543"/>
    </row>
    <row r="111" spans="1:8" ht="47.25" customHeight="1">
      <c r="A111" s="540"/>
      <c r="B111" s="539"/>
      <c r="C111" s="539"/>
      <c r="D111" s="540"/>
      <c r="E111" s="540"/>
      <c r="F111" s="545"/>
      <c r="G111" s="540"/>
      <c r="H111" s="539"/>
    </row>
    <row r="112" spans="1:8" ht="60" customHeight="1">
      <c r="A112" s="540"/>
      <c r="B112" s="539"/>
      <c r="C112" s="539"/>
      <c r="D112" s="540"/>
      <c r="E112" s="540"/>
      <c r="F112" s="545"/>
      <c r="G112" s="540"/>
      <c r="H112" s="539"/>
    </row>
    <row r="113" spans="1:8" ht="57.75" customHeight="1">
      <c r="A113" s="540"/>
      <c r="B113" s="539"/>
      <c r="C113" s="539"/>
      <c r="D113" s="540"/>
      <c r="E113" s="540"/>
      <c r="F113" s="545"/>
      <c r="G113" s="540"/>
      <c r="H113" s="539"/>
    </row>
    <row r="114" spans="1:8">
      <c r="A114" s="540"/>
      <c r="B114" s="539"/>
      <c r="C114" s="539"/>
      <c r="D114" s="540"/>
      <c r="E114" s="540"/>
      <c r="F114" s="545"/>
      <c r="G114" s="544"/>
      <c r="H114" s="543"/>
    </row>
    <row r="115" spans="1:8">
      <c r="A115" s="540"/>
      <c r="B115" s="539"/>
      <c r="C115" s="539"/>
      <c r="D115" s="540"/>
      <c r="E115" s="540"/>
      <c r="F115" s="545"/>
      <c r="G115" s="544"/>
      <c r="H115" s="543"/>
    </row>
    <row r="116" spans="1:8">
      <c r="A116" s="540"/>
      <c r="B116" s="539"/>
      <c r="C116" s="539"/>
      <c r="D116" s="540"/>
      <c r="E116" s="540"/>
      <c r="F116" s="545"/>
      <c r="G116" s="544"/>
      <c r="H116" s="543"/>
    </row>
    <row r="117" spans="1:8">
      <c r="A117" s="540"/>
      <c r="B117" s="539"/>
      <c r="C117" s="539"/>
      <c r="D117" s="540"/>
      <c r="E117" s="540"/>
      <c r="F117" s="545"/>
      <c r="G117" s="544"/>
      <c r="H117" s="543"/>
    </row>
    <row r="118" spans="1:8">
      <c r="A118" s="540"/>
      <c r="B118" s="539"/>
      <c r="C118" s="539"/>
      <c r="D118" s="540"/>
      <c r="E118" s="540"/>
      <c r="F118" s="545"/>
      <c r="G118" s="544"/>
      <c r="H118" s="543"/>
    </row>
    <row r="119" spans="1:8">
      <c r="A119" s="540"/>
      <c r="B119" s="539"/>
      <c r="C119" s="539"/>
      <c r="D119" s="540"/>
      <c r="E119" s="540"/>
      <c r="F119" s="545"/>
      <c r="G119" s="544"/>
      <c r="H119" s="543"/>
    </row>
    <row r="120" spans="1:8">
      <c r="A120" s="540"/>
      <c r="B120" s="539"/>
      <c r="C120" s="539"/>
      <c r="D120" s="540"/>
      <c r="E120" s="540"/>
      <c r="F120" s="545"/>
      <c r="G120" s="544"/>
      <c r="H120" s="543"/>
    </row>
    <row r="121" spans="1:8">
      <c r="A121" s="540"/>
      <c r="B121" s="539"/>
      <c r="C121" s="539"/>
      <c r="D121" s="540"/>
      <c r="E121" s="540"/>
      <c r="F121" s="545"/>
      <c r="G121" s="544"/>
      <c r="H121" s="543"/>
    </row>
    <row r="122" spans="1:8">
      <c r="A122" s="540"/>
      <c r="B122" s="539"/>
      <c r="C122" s="539"/>
      <c r="D122" s="540"/>
      <c r="E122" s="540"/>
      <c r="F122" s="545"/>
      <c r="G122" s="544"/>
      <c r="H122" s="543"/>
    </row>
    <row r="123" spans="1:8">
      <c r="A123" s="540"/>
      <c r="B123" s="539"/>
      <c r="C123" s="539"/>
      <c r="D123" s="540"/>
      <c r="E123" s="540"/>
      <c r="F123" s="545"/>
      <c r="G123" s="544"/>
      <c r="H123" s="543"/>
    </row>
    <row r="124" spans="1:8" ht="48" customHeight="1">
      <c r="A124" s="540"/>
      <c r="B124" s="539"/>
      <c r="C124" s="539"/>
      <c r="D124" s="540"/>
      <c r="E124" s="540"/>
      <c r="F124" s="545"/>
      <c r="G124" s="544"/>
      <c r="H124" s="543"/>
    </row>
    <row r="125" spans="1:8" ht="40.5" customHeight="1">
      <c r="A125" s="540"/>
      <c r="B125" s="539"/>
      <c r="C125" s="539"/>
      <c r="D125" s="540"/>
      <c r="E125" s="540"/>
      <c r="F125" s="545"/>
      <c r="G125" s="544"/>
      <c r="H125" s="543"/>
    </row>
    <row r="126" spans="1:8">
      <c r="A126" s="540"/>
      <c r="B126" s="539"/>
      <c r="C126" s="539"/>
      <c r="D126" s="540"/>
      <c r="E126" s="540"/>
      <c r="F126" s="545"/>
      <c r="G126" s="544"/>
      <c r="H126" s="543"/>
    </row>
    <row r="127" spans="1:8" ht="34.5" customHeight="1">
      <c r="A127" s="540"/>
      <c r="B127" s="539"/>
      <c r="C127" s="539"/>
      <c r="D127" s="540"/>
      <c r="E127" s="540"/>
      <c r="F127" s="545"/>
      <c r="G127" s="544"/>
      <c r="H127" s="543"/>
    </row>
    <row r="128" spans="1:8">
      <c r="A128" s="540"/>
      <c r="B128" s="539"/>
      <c r="C128" s="539"/>
      <c r="D128" s="540"/>
      <c r="E128" s="540"/>
      <c r="F128" s="545"/>
      <c r="G128" s="544"/>
      <c r="H128" s="543"/>
    </row>
    <row r="129" spans="1:8">
      <c r="A129" s="540"/>
      <c r="B129" s="539"/>
      <c r="C129" s="539"/>
      <c r="D129" s="540"/>
      <c r="E129" s="540"/>
      <c r="F129" s="545"/>
      <c r="G129" s="544"/>
      <c r="H129" s="543"/>
    </row>
    <row r="130" spans="1:8">
      <c r="A130" s="540"/>
      <c r="B130" s="539"/>
      <c r="C130" s="539"/>
      <c r="D130" s="540"/>
      <c r="E130" s="540"/>
      <c r="F130" s="545"/>
      <c r="G130" s="544"/>
      <c r="H130" s="543"/>
    </row>
    <row r="131" spans="1:8">
      <c r="A131" s="540"/>
      <c r="B131" s="539"/>
      <c r="C131" s="539"/>
      <c r="D131" s="540"/>
      <c r="E131" s="540"/>
      <c r="F131" s="545"/>
      <c r="G131" s="544"/>
      <c r="H131" s="543"/>
    </row>
    <row r="132" spans="1:8">
      <c r="A132" s="540"/>
      <c r="B132" s="539"/>
      <c r="C132" s="539"/>
      <c r="D132" s="540"/>
      <c r="E132" s="540"/>
      <c r="F132" s="545"/>
      <c r="G132" s="544"/>
      <c r="H132" s="543"/>
    </row>
    <row r="133" spans="1:8">
      <c r="A133" s="540"/>
      <c r="B133" s="539"/>
      <c r="C133" s="539"/>
      <c r="D133" s="540"/>
      <c r="E133" s="540"/>
      <c r="F133" s="545"/>
      <c r="G133" s="544"/>
      <c r="H133" s="543"/>
    </row>
    <row r="134" spans="1:8">
      <c r="A134" s="540"/>
      <c r="B134" s="539"/>
      <c r="C134" s="539"/>
      <c r="D134" s="540"/>
      <c r="E134" s="540"/>
      <c r="F134" s="545"/>
      <c r="G134" s="544"/>
      <c r="H134" s="543"/>
    </row>
    <row r="135" spans="1:8">
      <c r="A135" s="540"/>
      <c r="B135" s="539"/>
      <c r="C135" s="539"/>
      <c r="D135" s="540"/>
      <c r="E135" s="540"/>
      <c r="F135" s="545"/>
      <c r="G135" s="544"/>
      <c r="H135" s="543"/>
    </row>
    <row r="136" spans="1:8">
      <c r="A136" s="540"/>
      <c r="B136" s="539"/>
      <c r="C136" s="539"/>
      <c r="D136" s="540"/>
      <c r="E136" s="540"/>
      <c r="F136" s="545"/>
      <c r="G136" s="544"/>
      <c r="H136" s="543"/>
    </row>
    <row r="137" spans="1:8">
      <c r="A137" s="540"/>
      <c r="B137" s="539"/>
      <c r="C137" s="539"/>
      <c r="D137" s="540"/>
      <c r="E137" s="540"/>
      <c r="F137" s="545"/>
      <c r="G137" s="544"/>
      <c r="H137" s="543"/>
    </row>
    <row r="138" spans="1:8" ht="72.75" customHeight="1">
      <c r="A138" s="540"/>
      <c r="B138" s="539"/>
      <c r="C138" s="539"/>
      <c r="D138" s="540"/>
      <c r="E138" s="546"/>
      <c r="F138" s="540"/>
      <c r="G138" s="544"/>
      <c r="H138" s="543"/>
    </row>
    <row r="139" spans="1:8">
      <c r="A139" s="540"/>
      <c r="B139" s="539"/>
      <c r="C139" s="539"/>
      <c r="D139" s="540"/>
      <c r="E139" s="540"/>
      <c r="F139" s="540"/>
      <c r="G139" s="544"/>
      <c r="H139" s="543"/>
    </row>
    <row r="140" spans="1:8" ht="90.75" customHeight="1">
      <c r="A140" s="540"/>
      <c r="B140" s="539"/>
      <c r="C140" s="539"/>
      <c r="D140" s="540"/>
      <c r="E140" s="540"/>
      <c r="F140" s="545"/>
      <c r="G140" s="544"/>
      <c r="H140" s="543"/>
    </row>
    <row r="141" spans="1:8">
      <c r="A141" s="540"/>
      <c r="B141" s="539"/>
      <c r="C141" s="539"/>
      <c r="D141" s="540"/>
      <c r="E141" s="540"/>
      <c r="F141" s="540"/>
      <c r="G141" s="544"/>
      <c r="H141" s="543"/>
    </row>
    <row r="142" spans="1:8">
      <c r="A142" s="540"/>
      <c r="B142" s="539"/>
      <c r="C142" s="539"/>
      <c r="D142" s="540"/>
      <c r="E142" s="540"/>
      <c r="F142" s="540"/>
      <c r="G142" s="544"/>
      <c r="H142" s="543"/>
    </row>
    <row r="143" spans="1:8" ht="44.25" customHeight="1">
      <c r="A143" s="540"/>
      <c r="B143" s="539"/>
      <c r="C143" s="539"/>
      <c r="D143" s="540"/>
      <c r="E143" s="540"/>
      <c r="F143" s="545"/>
      <c r="G143" s="544"/>
      <c r="H143" s="543"/>
    </row>
    <row r="144" spans="1:8">
      <c r="A144" s="540"/>
      <c r="B144" s="539"/>
      <c r="C144" s="539"/>
      <c r="D144" s="540"/>
      <c r="E144" s="540"/>
      <c r="F144" s="545"/>
      <c r="G144" s="544"/>
      <c r="H144" s="543"/>
    </row>
    <row r="145" spans="1:8">
      <c r="A145" s="540"/>
      <c r="B145" s="539"/>
      <c r="C145" s="539"/>
      <c r="D145" s="540"/>
      <c r="E145" s="540"/>
      <c r="F145" s="545"/>
      <c r="G145" s="544"/>
      <c r="H145" s="543"/>
    </row>
    <row r="146" spans="1:8" ht="43.5" customHeight="1">
      <c r="A146" s="540"/>
      <c r="B146" s="539"/>
      <c r="C146" s="539"/>
      <c r="D146" s="540"/>
      <c r="E146" s="540"/>
      <c r="F146" s="545"/>
      <c r="G146" s="544"/>
      <c r="H146" s="543"/>
    </row>
    <row r="147" spans="1:8" ht="42" customHeight="1">
      <c r="A147" s="540"/>
      <c r="B147" s="539"/>
      <c r="C147" s="539"/>
      <c r="D147" s="540"/>
      <c r="E147" s="540"/>
      <c r="F147" s="545"/>
      <c r="G147" s="544"/>
      <c r="H147" s="543"/>
    </row>
    <row r="148" spans="1:8">
      <c r="A148" s="540"/>
      <c r="B148" s="539"/>
      <c r="C148" s="539"/>
      <c r="D148" s="540"/>
      <c r="E148" s="540"/>
      <c r="F148" s="545"/>
      <c r="G148" s="544"/>
      <c r="H148" s="543"/>
    </row>
    <row r="149" spans="1:8">
      <c r="A149" s="540"/>
      <c r="B149" s="539"/>
      <c r="C149" s="539"/>
      <c r="D149" s="540"/>
      <c r="E149" s="540"/>
      <c r="F149" s="545"/>
      <c r="G149" s="544"/>
      <c r="H149" s="543"/>
    </row>
    <row r="150" spans="1:8">
      <c r="A150" s="540"/>
      <c r="B150" s="539"/>
      <c r="C150" s="539"/>
      <c r="D150" s="540"/>
      <c r="E150" s="540"/>
      <c r="F150" s="545"/>
      <c r="G150" s="544"/>
      <c r="H150" s="543"/>
    </row>
    <row r="151" spans="1:8">
      <c r="A151" s="540"/>
      <c r="B151" s="539"/>
      <c r="C151" s="539"/>
      <c r="D151" s="540"/>
      <c r="E151" s="540"/>
      <c r="F151" s="545"/>
      <c r="G151" s="544"/>
      <c r="H151" s="543"/>
    </row>
    <row r="152" spans="1:8">
      <c r="A152" s="540"/>
      <c r="B152" s="539"/>
      <c r="C152" s="539"/>
      <c r="D152" s="540"/>
      <c r="E152" s="540"/>
      <c r="F152" s="545"/>
      <c r="G152" s="544"/>
      <c r="H152" s="543"/>
    </row>
    <row r="153" spans="1:8">
      <c r="A153" s="540"/>
      <c r="B153" s="539"/>
      <c r="C153" s="539"/>
      <c r="D153" s="540"/>
      <c r="E153" s="540"/>
      <c r="F153" s="545"/>
      <c r="G153" s="544"/>
      <c r="H153" s="543"/>
    </row>
    <row r="154" spans="1:8">
      <c r="A154" s="540"/>
      <c r="B154" s="539"/>
      <c r="C154" s="539"/>
      <c r="D154" s="540"/>
      <c r="E154" s="540"/>
      <c r="F154" s="542"/>
      <c r="G154" s="544"/>
      <c r="H154" s="543"/>
    </row>
    <row r="155" spans="1:8" ht="94.5" customHeight="1">
      <c r="A155" s="540"/>
      <c r="B155" s="539"/>
      <c r="C155" s="539"/>
      <c r="D155" s="540"/>
      <c r="E155" s="540"/>
      <c r="F155" s="542"/>
      <c r="G155" s="544"/>
      <c r="H155" s="543"/>
    </row>
    <row r="156" spans="1:8">
      <c r="A156" s="540"/>
      <c r="B156" s="539"/>
      <c r="C156" s="539"/>
      <c r="D156" s="540"/>
      <c r="E156" s="540"/>
      <c r="F156" s="540"/>
      <c r="G156" s="544"/>
      <c r="H156" s="543"/>
    </row>
    <row r="157" spans="1:8">
      <c r="A157" s="540"/>
      <c r="B157" s="539"/>
      <c r="C157" s="539"/>
      <c r="D157" s="540"/>
      <c r="E157" s="540"/>
      <c r="F157" s="542"/>
      <c r="G157" s="544"/>
      <c r="H157" s="543"/>
    </row>
    <row r="158" spans="1:8">
      <c r="A158" s="540"/>
      <c r="B158" s="539"/>
      <c r="C158" s="539"/>
      <c r="D158" s="540"/>
      <c r="E158" s="540"/>
      <c r="F158" s="540"/>
      <c r="G158" s="540"/>
      <c r="H158" s="543"/>
    </row>
    <row r="159" spans="1:8" ht="49.5" customHeight="1">
      <c r="A159" s="540"/>
      <c r="B159" s="539"/>
      <c r="C159" s="539"/>
      <c r="D159" s="540"/>
      <c r="E159" s="540"/>
      <c r="F159" s="542"/>
      <c r="G159" s="540"/>
      <c r="H159" s="539"/>
    </row>
    <row r="160" spans="1:8">
      <c r="A160" s="540"/>
      <c r="B160" s="539"/>
      <c r="C160" s="539"/>
      <c r="D160" s="540"/>
      <c r="E160" s="540"/>
      <c r="F160" s="542"/>
      <c r="G160" s="540"/>
      <c r="H160" s="539"/>
    </row>
    <row r="161" spans="1:8">
      <c r="A161" s="540"/>
      <c r="B161" s="539"/>
      <c r="C161" s="539"/>
      <c r="D161" s="540"/>
      <c r="E161" s="540"/>
      <c r="F161" s="542"/>
      <c r="G161" s="540"/>
      <c r="H161" s="539"/>
    </row>
    <row r="162" spans="1:8">
      <c r="A162" s="540"/>
      <c r="B162" s="539"/>
      <c r="C162" s="539"/>
      <c r="D162" s="540"/>
      <c r="E162" s="540"/>
      <c r="F162" s="542"/>
      <c r="G162" s="540"/>
      <c r="H162" s="539"/>
    </row>
    <row r="163" spans="1:8">
      <c r="A163" s="540"/>
      <c r="B163" s="539"/>
      <c r="C163" s="539"/>
      <c r="D163" s="540"/>
      <c r="E163" s="540"/>
      <c r="F163" s="540"/>
      <c r="G163" s="540"/>
      <c r="H163" s="539"/>
    </row>
    <row r="164" spans="1:8" ht="60.75" customHeight="1">
      <c r="A164" s="540"/>
      <c r="B164" s="539"/>
      <c r="C164" s="539"/>
      <c r="D164" s="540"/>
      <c r="E164" s="540"/>
      <c r="F164" s="542"/>
      <c r="G164" s="540"/>
      <c r="H164" s="539"/>
    </row>
    <row r="165" spans="1:8">
      <c r="A165" s="540"/>
      <c r="B165" s="539"/>
      <c r="C165" s="539"/>
      <c r="D165" s="540"/>
      <c r="E165" s="540"/>
      <c r="F165" s="542"/>
      <c r="G165" s="540"/>
      <c r="H165" s="539"/>
    </row>
    <row r="166" spans="1:8">
      <c r="A166" s="540"/>
      <c r="B166" s="539"/>
      <c r="C166" s="539"/>
      <c r="D166" s="540"/>
      <c r="E166" s="540"/>
      <c r="F166" s="540"/>
      <c r="G166" s="540"/>
      <c r="H166" s="539"/>
    </row>
    <row r="167" spans="1:8" ht="35.25" customHeight="1">
      <c r="A167" s="540"/>
      <c r="B167" s="539"/>
      <c r="C167" s="539"/>
      <c r="D167" s="540"/>
      <c r="E167" s="540"/>
      <c r="F167" s="540"/>
      <c r="G167" s="540"/>
      <c r="H167" s="539"/>
    </row>
    <row r="168" spans="1:8">
      <c r="A168" s="540"/>
      <c r="B168" s="539"/>
      <c r="C168" s="539"/>
      <c r="D168" s="540"/>
      <c r="E168" s="540"/>
      <c r="F168" s="540"/>
      <c r="G168" s="540"/>
      <c r="H168" s="539"/>
    </row>
    <row r="169" spans="1:8">
      <c r="A169" s="540"/>
      <c r="B169" s="539"/>
      <c r="C169" s="539"/>
      <c r="D169" s="540"/>
      <c r="E169" s="540"/>
      <c r="F169" s="540"/>
      <c r="G169" s="540"/>
      <c r="H169" s="539"/>
    </row>
    <row r="170" spans="1:8">
      <c r="A170" s="540"/>
      <c r="B170" s="539"/>
      <c r="C170" s="539"/>
      <c r="D170" s="540"/>
      <c r="E170" s="540"/>
      <c r="F170" s="540"/>
      <c r="G170" s="540"/>
      <c r="H170" s="539"/>
    </row>
    <row r="171" spans="1:8">
      <c r="A171" s="540"/>
      <c r="B171" s="539"/>
      <c r="C171" s="539"/>
      <c r="D171" s="540"/>
      <c r="E171" s="540"/>
      <c r="F171" s="540"/>
      <c r="G171" s="540"/>
      <c r="H171" s="539"/>
    </row>
    <row r="172" spans="1:8">
      <c r="A172" s="540"/>
      <c r="B172" s="539"/>
      <c r="C172" s="539"/>
      <c r="D172" s="540"/>
      <c r="E172" s="540"/>
      <c r="F172" s="540"/>
      <c r="G172" s="540"/>
      <c r="H172" s="539"/>
    </row>
    <row r="173" spans="1:8">
      <c r="A173" s="540"/>
      <c r="B173" s="539"/>
      <c r="C173" s="539"/>
      <c r="D173" s="540"/>
      <c r="E173" s="540"/>
      <c r="F173" s="540"/>
      <c r="G173" s="540"/>
      <c r="H173" s="539"/>
    </row>
    <row r="174" spans="1:8">
      <c r="A174" s="540"/>
      <c r="B174" s="539"/>
      <c r="C174" s="539"/>
      <c r="D174" s="540"/>
      <c r="E174" s="540"/>
      <c r="F174" s="540"/>
      <c r="G174" s="540"/>
      <c r="H174" s="539"/>
    </row>
    <row r="175" spans="1:8" ht="59.25" customHeight="1">
      <c r="A175" s="540"/>
      <c r="B175" s="539"/>
      <c r="C175" s="539"/>
      <c r="D175" s="540"/>
      <c r="E175" s="540"/>
      <c r="F175" s="542"/>
      <c r="G175" s="540"/>
      <c r="H175" s="539"/>
    </row>
    <row r="176" spans="1:8" ht="52.5" customHeight="1">
      <c r="A176" s="540"/>
      <c r="B176" s="539"/>
      <c r="C176" s="539"/>
      <c r="D176" s="540"/>
      <c r="E176" s="540"/>
      <c r="F176" s="542"/>
      <c r="G176" s="540"/>
      <c r="H176" s="539"/>
    </row>
    <row r="177" spans="1:8" ht="70.5" customHeight="1">
      <c r="A177" s="540"/>
      <c r="B177" s="539"/>
      <c r="C177" s="539"/>
      <c r="D177" s="540"/>
      <c r="E177" s="540"/>
      <c r="F177" s="542"/>
      <c r="G177" s="540"/>
      <c r="H177" s="539"/>
    </row>
    <row r="178" spans="1:8">
      <c r="A178" s="540"/>
      <c r="B178" s="539"/>
      <c r="C178" s="539"/>
      <c r="D178" s="540"/>
      <c r="E178" s="540"/>
      <c r="F178" s="542"/>
      <c r="G178" s="540"/>
      <c r="H178" s="539"/>
    </row>
    <row r="179" spans="1:8">
      <c r="A179" s="540"/>
      <c r="B179" s="539"/>
      <c r="C179" s="539"/>
      <c r="D179" s="540"/>
      <c r="E179" s="540"/>
      <c r="F179" s="542"/>
      <c r="G179" s="540"/>
      <c r="H179" s="539"/>
    </row>
    <row r="180" spans="1:8">
      <c r="A180" s="540"/>
      <c r="B180" s="539"/>
      <c r="C180" s="539"/>
      <c r="D180" s="540"/>
      <c r="E180" s="540"/>
      <c r="F180" s="542"/>
      <c r="G180" s="540"/>
      <c r="H180" s="539"/>
    </row>
    <row r="181" spans="1:8" ht="50.25" customHeight="1">
      <c r="A181" s="540"/>
      <c r="B181" s="539"/>
      <c r="C181" s="539"/>
      <c r="D181" s="540"/>
      <c r="E181" s="540"/>
      <c r="F181" s="542"/>
      <c r="G181" s="541"/>
      <c r="H181" s="539"/>
    </row>
    <row r="182" spans="1:8">
      <c r="A182" s="540"/>
      <c r="B182" s="539"/>
      <c r="C182" s="539"/>
      <c r="D182" s="540"/>
      <c r="E182" s="540"/>
      <c r="F182" s="542"/>
      <c r="G182" s="541"/>
      <c r="H182" s="539"/>
    </row>
    <row r="183" spans="1:8" ht="51.75" customHeight="1">
      <c r="A183" s="540"/>
      <c r="B183" s="539"/>
      <c r="C183" s="539"/>
      <c r="D183" s="540"/>
      <c r="E183" s="540"/>
      <c r="F183" s="542"/>
      <c r="G183" s="541"/>
      <c r="H183" s="539"/>
    </row>
    <row r="184" spans="1:8" ht="94.5" customHeight="1">
      <c r="A184" s="540"/>
      <c r="B184" s="539"/>
      <c r="C184" s="539"/>
      <c r="D184" s="540"/>
      <c r="E184" s="540"/>
      <c r="F184" s="542"/>
      <c r="G184" s="541"/>
      <c r="H184" s="539"/>
    </row>
    <row r="185" spans="1:8">
      <c r="A185" s="540"/>
      <c r="B185" s="539"/>
      <c r="C185" s="539"/>
      <c r="D185" s="540"/>
      <c r="E185" s="540"/>
      <c r="F185" s="542"/>
      <c r="G185" s="541"/>
      <c r="H185" s="539"/>
    </row>
    <row r="186" spans="1:8">
      <c r="A186" s="540"/>
      <c r="B186" s="539"/>
      <c r="C186" s="539"/>
      <c r="D186" s="540"/>
      <c r="E186" s="540"/>
      <c r="F186" s="542"/>
      <c r="G186" s="541"/>
      <c r="H186" s="539"/>
    </row>
    <row r="187" spans="1:8" ht="75" customHeight="1">
      <c r="A187" s="540"/>
      <c r="B187" s="539"/>
      <c r="C187" s="539"/>
      <c r="D187" s="540"/>
      <c r="E187" s="540"/>
      <c r="F187" s="540"/>
      <c r="G187" s="540"/>
      <c r="H187" s="539"/>
    </row>
    <row r="188" spans="1:8" ht="79.5" customHeight="1">
      <c r="A188" s="540"/>
      <c r="B188" s="539"/>
      <c r="C188" s="539"/>
      <c r="D188" s="540"/>
      <c r="E188" s="540"/>
      <c r="F188" s="540"/>
      <c r="G188" s="540"/>
      <c r="H188" s="539"/>
    </row>
    <row r="189" spans="1:8" ht="51.75" customHeight="1">
      <c r="A189" s="540"/>
      <c r="B189" s="539"/>
      <c r="C189" s="539"/>
      <c r="D189" s="540"/>
      <c r="E189" s="540"/>
      <c r="F189" s="540"/>
      <c r="G189" s="540"/>
      <c r="H189" s="539"/>
    </row>
    <row r="190" spans="1:8" ht="53.25" customHeight="1">
      <c r="A190" s="540"/>
      <c r="B190" s="539"/>
      <c r="C190" s="539"/>
      <c r="D190" s="540"/>
      <c r="E190" s="540"/>
      <c r="F190" s="540"/>
      <c r="G190" s="540"/>
      <c r="H190" s="539"/>
    </row>
    <row r="191" spans="1:8" ht="65.25" customHeight="1">
      <c r="A191" s="540"/>
      <c r="B191" s="539"/>
      <c r="C191" s="539"/>
      <c r="D191" s="540"/>
      <c r="E191" s="540"/>
      <c r="F191" s="540"/>
      <c r="G191" s="540"/>
      <c r="H191" s="539"/>
    </row>
    <row r="192" spans="1:8" ht="90" customHeight="1">
      <c r="A192" s="540"/>
      <c r="B192" s="539"/>
      <c r="C192" s="539"/>
      <c r="D192" s="540"/>
      <c r="E192" s="540"/>
      <c r="F192" s="540"/>
      <c r="G192" s="540"/>
      <c r="H192" s="539"/>
    </row>
    <row r="193" spans="1:8" ht="44.25" customHeight="1">
      <c r="A193" s="540"/>
      <c r="B193" s="539"/>
      <c r="C193" s="539"/>
      <c r="D193" s="540"/>
      <c r="E193" s="540"/>
      <c r="F193" s="540"/>
      <c r="G193" s="540"/>
      <c r="H193" s="539"/>
    </row>
    <row r="194" spans="1:8" ht="47.25" customHeight="1">
      <c r="A194" s="540"/>
      <c r="B194" s="539"/>
      <c r="C194" s="539"/>
      <c r="D194" s="540"/>
      <c r="E194" s="540"/>
      <c r="F194" s="540"/>
      <c r="G194" s="540"/>
      <c r="H194" s="539"/>
    </row>
    <row r="195" spans="1:8">
      <c r="A195" s="540"/>
      <c r="B195" s="539"/>
      <c r="C195" s="539"/>
      <c r="D195" s="540"/>
      <c r="E195" s="540"/>
      <c r="F195" s="540"/>
      <c r="G195" s="540"/>
      <c r="H195" s="539"/>
    </row>
    <row r="196" spans="1:8">
      <c r="A196" s="540"/>
      <c r="B196" s="539"/>
      <c r="C196" s="539"/>
      <c r="D196" s="540"/>
      <c r="E196" s="540"/>
      <c r="F196" s="540"/>
      <c r="G196" s="540"/>
      <c r="H196" s="539"/>
    </row>
    <row r="197" spans="1:8">
      <c r="A197" s="540"/>
      <c r="B197" s="539"/>
      <c r="C197" s="539"/>
      <c r="D197" s="540"/>
      <c r="E197" s="540"/>
      <c r="F197" s="540"/>
      <c r="G197" s="540"/>
      <c r="H197" s="539"/>
    </row>
    <row r="198" spans="1:8" ht="55.5" customHeight="1">
      <c r="A198" s="540"/>
      <c r="B198" s="539"/>
      <c r="C198" s="539"/>
      <c r="D198" s="540"/>
      <c r="E198" s="540"/>
      <c r="F198" s="540"/>
      <c r="G198" s="540"/>
      <c r="H198" s="539"/>
    </row>
  </sheetData>
  <autoFilter ref="B3:L198" xr:uid="{00000000-0009-0000-0000-000000000000}"/>
  <mergeCells count="2">
    <mergeCell ref="B1:G1"/>
    <mergeCell ref="A2:G2"/>
  </mergeCells>
  <conditionalFormatting sqref="G71:G72 G79 G81 G87 G90 G99 G164 G93 G181:G198 G12:G63 G4:G10">
    <cfRule type="containsText" dxfId="131" priority="130" operator="containsText" text="Cumplido">
      <formula>NOT(ISERROR(SEARCH("Cumplido",G4)))</formula>
    </cfRule>
    <cfRule type="containsText" dxfId="130" priority="131" operator="containsText" text="En ejecución">
      <formula>NOT(ISERROR(SEARCH("En ejecución",G4)))</formula>
    </cfRule>
    <cfRule type="containsText" dxfId="129" priority="132" operator="containsText" text="Pendiente">
      <formula>NOT(ISERROR(SEARCH("Pendiente",G4)))</formula>
    </cfRule>
  </conditionalFormatting>
  <conditionalFormatting sqref="G64">
    <cfRule type="containsText" dxfId="128" priority="127" operator="containsText" text="Cumplido">
      <formula>NOT(ISERROR(SEARCH("Cumplido",G64)))</formula>
    </cfRule>
    <cfRule type="containsText" dxfId="127" priority="128" operator="containsText" text="En ejecución">
      <formula>NOT(ISERROR(SEARCH("En ejecución",G64)))</formula>
    </cfRule>
    <cfRule type="containsText" dxfId="126" priority="129" operator="containsText" text="Pendiente">
      <formula>NOT(ISERROR(SEARCH("Pendiente",G64)))</formula>
    </cfRule>
  </conditionalFormatting>
  <conditionalFormatting sqref="G65">
    <cfRule type="containsText" dxfId="125" priority="124" operator="containsText" text="Cumplido">
      <formula>NOT(ISERROR(SEARCH("Cumplido",G65)))</formula>
    </cfRule>
    <cfRule type="containsText" dxfId="124" priority="125" operator="containsText" text="En ejecución">
      <formula>NOT(ISERROR(SEARCH("En ejecución",G65)))</formula>
    </cfRule>
    <cfRule type="containsText" dxfId="123" priority="126" operator="containsText" text="Pendiente">
      <formula>NOT(ISERROR(SEARCH("Pendiente",G65)))</formula>
    </cfRule>
  </conditionalFormatting>
  <conditionalFormatting sqref="G66">
    <cfRule type="containsText" dxfId="122" priority="121" operator="containsText" text="Cumplido">
      <formula>NOT(ISERROR(SEARCH("Cumplido",G66)))</formula>
    </cfRule>
    <cfRule type="containsText" dxfId="121" priority="122" operator="containsText" text="En ejecución">
      <formula>NOT(ISERROR(SEARCH("En ejecución",G66)))</formula>
    </cfRule>
    <cfRule type="containsText" dxfId="120" priority="123" operator="containsText" text="Pendiente">
      <formula>NOT(ISERROR(SEARCH("Pendiente",G66)))</formula>
    </cfRule>
  </conditionalFormatting>
  <conditionalFormatting sqref="G67">
    <cfRule type="containsText" dxfId="119" priority="118" operator="containsText" text="Cumplido">
      <formula>NOT(ISERROR(SEARCH("Cumplido",G67)))</formula>
    </cfRule>
    <cfRule type="containsText" dxfId="118" priority="119" operator="containsText" text="En ejecución">
      <formula>NOT(ISERROR(SEARCH("En ejecución",G67)))</formula>
    </cfRule>
    <cfRule type="containsText" dxfId="117" priority="120" operator="containsText" text="Pendiente">
      <formula>NOT(ISERROR(SEARCH("Pendiente",G67)))</formula>
    </cfRule>
  </conditionalFormatting>
  <conditionalFormatting sqref="G68">
    <cfRule type="containsText" dxfId="116" priority="115" operator="containsText" text="Cumplido">
      <formula>NOT(ISERROR(SEARCH("Cumplido",G68)))</formula>
    </cfRule>
    <cfRule type="containsText" dxfId="115" priority="116" operator="containsText" text="En ejecución">
      <formula>NOT(ISERROR(SEARCH("En ejecución",G68)))</formula>
    </cfRule>
    <cfRule type="containsText" dxfId="114" priority="117" operator="containsText" text="Pendiente">
      <formula>NOT(ISERROR(SEARCH("Pendiente",G68)))</formula>
    </cfRule>
  </conditionalFormatting>
  <conditionalFormatting sqref="G69">
    <cfRule type="containsText" dxfId="113" priority="112" operator="containsText" text="Cumplido">
      <formula>NOT(ISERROR(SEARCH("Cumplido",G69)))</formula>
    </cfRule>
    <cfRule type="containsText" dxfId="112" priority="113" operator="containsText" text="En ejecución">
      <formula>NOT(ISERROR(SEARCH("En ejecución",G69)))</formula>
    </cfRule>
    <cfRule type="containsText" dxfId="111" priority="114" operator="containsText" text="Pendiente">
      <formula>NOT(ISERROR(SEARCH("Pendiente",G69)))</formula>
    </cfRule>
  </conditionalFormatting>
  <conditionalFormatting sqref="G70">
    <cfRule type="containsText" dxfId="110" priority="109" operator="containsText" text="Cumplido">
      <formula>NOT(ISERROR(SEARCH("Cumplido",G70)))</formula>
    </cfRule>
    <cfRule type="containsText" dxfId="109" priority="110" operator="containsText" text="En ejecución">
      <formula>NOT(ISERROR(SEARCH("En ejecución",G70)))</formula>
    </cfRule>
    <cfRule type="containsText" dxfId="108" priority="111" operator="containsText" text="Pendiente">
      <formula>NOT(ISERROR(SEARCH("Pendiente",G70)))</formula>
    </cfRule>
  </conditionalFormatting>
  <conditionalFormatting sqref="G73">
    <cfRule type="containsText" dxfId="107" priority="106" operator="containsText" text="Cumplido">
      <formula>NOT(ISERROR(SEARCH("Cumplido",G73)))</formula>
    </cfRule>
    <cfRule type="containsText" dxfId="106" priority="107" operator="containsText" text="En ejecución">
      <formula>NOT(ISERROR(SEARCH("En ejecución",G73)))</formula>
    </cfRule>
    <cfRule type="containsText" dxfId="105" priority="108" operator="containsText" text="Pendiente">
      <formula>NOT(ISERROR(SEARCH("Pendiente",G73)))</formula>
    </cfRule>
  </conditionalFormatting>
  <conditionalFormatting sqref="G74">
    <cfRule type="containsText" dxfId="104" priority="103" operator="containsText" text="Cumplido">
      <formula>NOT(ISERROR(SEARCH("Cumplido",G74)))</formula>
    </cfRule>
    <cfRule type="containsText" dxfId="103" priority="104" operator="containsText" text="En ejecución">
      <formula>NOT(ISERROR(SEARCH("En ejecución",G74)))</formula>
    </cfRule>
    <cfRule type="containsText" dxfId="102" priority="105" operator="containsText" text="Pendiente">
      <formula>NOT(ISERROR(SEARCH("Pendiente",G74)))</formula>
    </cfRule>
  </conditionalFormatting>
  <conditionalFormatting sqref="G75">
    <cfRule type="containsText" dxfId="101" priority="100" operator="containsText" text="Cumplido">
      <formula>NOT(ISERROR(SEARCH("Cumplido",G75)))</formula>
    </cfRule>
    <cfRule type="containsText" dxfId="100" priority="101" operator="containsText" text="En ejecución">
      <formula>NOT(ISERROR(SEARCH("En ejecución",G75)))</formula>
    </cfRule>
    <cfRule type="containsText" dxfId="99" priority="102" operator="containsText" text="Pendiente">
      <formula>NOT(ISERROR(SEARCH("Pendiente",G75)))</formula>
    </cfRule>
  </conditionalFormatting>
  <conditionalFormatting sqref="G76">
    <cfRule type="containsText" dxfId="98" priority="97" operator="containsText" text="Cumplido">
      <formula>NOT(ISERROR(SEARCH("Cumplido",G76)))</formula>
    </cfRule>
    <cfRule type="containsText" dxfId="97" priority="98" operator="containsText" text="En ejecución">
      <formula>NOT(ISERROR(SEARCH("En ejecución",G76)))</formula>
    </cfRule>
    <cfRule type="containsText" dxfId="96" priority="99" operator="containsText" text="Pendiente">
      <formula>NOT(ISERROR(SEARCH("Pendiente",G76)))</formula>
    </cfRule>
  </conditionalFormatting>
  <conditionalFormatting sqref="G77">
    <cfRule type="containsText" dxfId="95" priority="94" operator="containsText" text="Cumplido">
      <formula>NOT(ISERROR(SEARCH("Cumplido",G77)))</formula>
    </cfRule>
    <cfRule type="containsText" dxfId="94" priority="95" operator="containsText" text="En ejecución">
      <formula>NOT(ISERROR(SEARCH("En ejecución",G77)))</formula>
    </cfRule>
    <cfRule type="containsText" dxfId="93" priority="96" operator="containsText" text="Pendiente">
      <formula>NOT(ISERROR(SEARCH("Pendiente",G77)))</formula>
    </cfRule>
  </conditionalFormatting>
  <conditionalFormatting sqref="G78">
    <cfRule type="containsText" dxfId="92" priority="91" operator="containsText" text="Cumplido">
      <formula>NOT(ISERROR(SEARCH("Cumplido",G78)))</formula>
    </cfRule>
    <cfRule type="containsText" dxfId="91" priority="92" operator="containsText" text="En ejecución">
      <formula>NOT(ISERROR(SEARCH("En ejecución",G78)))</formula>
    </cfRule>
    <cfRule type="containsText" dxfId="90" priority="93" operator="containsText" text="Pendiente">
      <formula>NOT(ISERROR(SEARCH("Pendiente",G78)))</formula>
    </cfRule>
  </conditionalFormatting>
  <conditionalFormatting sqref="G80">
    <cfRule type="containsText" dxfId="89" priority="88" operator="containsText" text="Cumplido">
      <formula>NOT(ISERROR(SEARCH("Cumplido",G80)))</formula>
    </cfRule>
    <cfRule type="containsText" dxfId="88" priority="89" operator="containsText" text="En ejecución">
      <formula>NOT(ISERROR(SEARCH("En ejecución",G80)))</formula>
    </cfRule>
    <cfRule type="containsText" dxfId="87" priority="90" operator="containsText" text="Pendiente">
      <formula>NOT(ISERROR(SEARCH("Pendiente",G80)))</formula>
    </cfRule>
  </conditionalFormatting>
  <conditionalFormatting sqref="G82">
    <cfRule type="containsText" dxfId="86" priority="85" operator="containsText" text="Cumplido">
      <formula>NOT(ISERROR(SEARCH("Cumplido",G82)))</formula>
    </cfRule>
    <cfRule type="containsText" dxfId="85" priority="86" operator="containsText" text="En ejecución">
      <formula>NOT(ISERROR(SEARCH("En ejecución",G82)))</formula>
    </cfRule>
    <cfRule type="containsText" dxfId="84" priority="87" operator="containsText" text="Pendiente">
      <formula>NOT(ISERROR(SEARCH("Pendiente",G82)))</formula>
    </cfRule>
  </conditionalFormatting>
  <conditionalFormatting sqref="G83">
    <cfRule type="containsText" dxfId="83" priority="82" operator="containsText" text="Cumplido">
      <formula>NOT(ISERROR(SEARCH("Cumplido",G83)))</formula>
    </cfRule>
    <cfRule type="containsText" dxfId="82" priority="83" operator="containsText" text="En ejecución">
      <formula>NOT(ISERROR(SEARCH("En ejecución",G83)))</formula>
    </cfRule>
    <cfRule type="containsText" dxfId="81" priority="84" operator="containsText" text="Pendiente">
      <formula>NOT(ISERROR(SEARCH("Pendiente",G83)))</formula>
    </cfRule>
  </conditionalFormatting>
  <conditionalFormatting sqref="G84">
    <cfRule type="containsText" dxfId="80" priority="79" operator="containsText" text="Cumplido">
      <formula>NOT(ISERROR(SEARCH("Cumplido",G84)))</formula>
    </cfRule>
    <cfRule type="containsText" dxfId="79" priority="80" operator="containsText" text="En ejecución">
      <formula>NOT(ISERROR(SEARCH("En ejecución",G84)))</formula>
    </cfRule>
    <cfRule type="containsText" dxfId="78" priority="81" operator="containsText" text="Pendiente">
      <formula>NOT(ISERROR(SEARCH("Pendiente",G84)))</formula>
    </cfRule>
  </conditionalFormatting>
  <conditionalFormatting sqref="G85">
    <cfRule type="containsText" dxfId="77" priority="76" operator="containsText" text="Cumplido">
      <formula>NOT(ISERROR(SEARCH("Cumplido",G85)))</formula>
    </cfRule>
    <cfRule type="containsText" dxfId="76" priority="77" operator="containsText" text="En ejecución">
      <formula>NOT(ISERROR(SEARCH("En ejecución",G85)))</formula>
    </cfRule>
    <cfRule type="containsText" dxfId="75" priority="78" operator="containsText" text="Pendiente">
      <formula>NOT(ISERROR(SEARCH("Pendiente",G85)))</formula>
    </cfRule>
  </conditionalFormatting>
  <conditionalFormatting sqref="G86">
    <cfRule type="containsText" dxfId="74" priority="73" operator="containsText" text="Cumplido">
      <formula>NOT(ISERROR(SEARCH("Cumplido",G86)))</formula>
    </cfRule>
    <cfRule type="containsText" dxfId="73" priority="74" operator="containsText" text="En ejecución">
      <formula>NOT(ISERROR(SEARCH("En ejecución",G86)))</formula>
    </cfRule>
    <cfRule type="containsText" dxfId="72" priority="75" operator="containsText" text="Pendiente">
      <formula>NOT(ISERROR(SEARCH("Pendiente",G86)))</formula>
    </cfRule>
  </conditionalFormatting>
  <conditionalFormatting sqref="G88">
    <cfRule type="containsText" dxfId="71" priority="70" operator="containsText" text="Cumplido">
      <formula>NOT(ISERROR(SEARCH("Cumplido",G88)))</formula>
    </cfRule>
    <cfRule type="containsText" dxfId="70" priority="71" operator="containsText" text="En ejecución">
      <formula>NOT(ISERROR(SEARCH("En ejecución",G88)))</formula>
    </cfRule>
    <cfRule type="containsText" dxfId="69" priority="72" operator="containsText" text="Pendiente">
      <formula>NOT(ISERROR(SEARCH("Pendiente",G88)))</formula>
    </cfRule>
  </conditionalFormatting>
  <conditionalFormatting sqref="G89">
    <cfRule type="containsText" dxfId="68" priority="67" operator="containsText" text="Cumplido">
      <formula>NOT(ISERROR(SEARCH("Cumplido",G89)))</formula>
    </cfRule>
    <cfRule type="containsText" dxfId="67" priority="68" operator="containsText" text="En ejecución">
      <formula>NOT(ISERROR(SEARCH("En ejecución",G89)))</formula>
    </cfRule>
    <cfRule type="containsText" dxfId="66" priority="69" operator="containsText" text="Pendiente">
      <formula>NOT(ISERROR(SEARCH("Pendiente",G89)))</formula>
    </cfRule>
  </conditionalFormatting>
  <conditionalFormatting sqref="G91">
    <cfRule type="containsText" dxfId="65" priority="64" operator="containsText" text="Cumplido">
      <formula>NOT(ISERROR(SEARCH("Cumplido",G91)))</formula>
    </cfRule>
    <cfRule type="containsText" dxfId="64" priority="65" operator="containsText" text="En ejecución">
      <formula>NOT(ISERROR(SEARCH("En ejecución",G91)))</formula>
    </cfRule>
    <cfRule type="containsText" dxfId="63" priority="66" operator="containsText" text="Pendiente">
      <formula>NOT(ISERROR(SEARCH("Pendiente",G91)))</formula>
    </cfRule>
  </conditionalFormatting>
  <conditionalFormatting sqref="G92">
    <cfRule type="containsText" dxfId="62" priority="61" operator="containsText" text="Cumplido">
      <formula>NOT(ISERROR(SEARCH("Cumplido",G92)))</formula>
    </cfRule>
    <cfRule type="containsText" dxfId="61" priority="62" operator="containsText" text="En ejecución">
      <formula>NOT(ISERROR(SEARCH("En ejecución",G92)))</formula>
    </cfRule>
    <cfRule type="containsText" dxfId="60" priority="63" operator="containsText" text="Pendiente">
      <formula>NOT(ISERROR(SEARCH("Pendiente",G92)))</formula>
    </cfRule>
  </conditionalFormatting>
  <conditionalFormatting sqref="G112">
    <cfRule type="containsText" dxfId="59" priority="22" operator="containsText" text="Cumplido">
      <formula>NOT(ISERROR(SEARCH("Cumplido",G112)))</formula>
    </cfRule>
    <cfRule type="containsText" dxfId="58" priority="23" operator="containsText" text="En ejecución">
      <formula>NOT(ISERROR(SEARCH("En ejecución",G112)))</formula>
    </cfRule>
    <cfRule type="containsText" dxfId="57" priority="24" operator="containsText" text="Pendiente">
      <formula>NOT(ISERROR(SEARCH("Pendiente",G112)))</formula>
    </cfRule>
  </conditionalFormatting>
  <conditionalFormatting sqref="G94">
    <cfRule type="containsText" dxfId="56" priority="58" operator="containsText" text="Cumplido">
      <formula>NOT(ISERROR(SEARCH("Cumplido",G94)))</formula>
    </cfRule>
    <cfRule type="containsText" dxfId="55" priority="59" operator="containsText" text="En ejecución">
      <formula>NOT(ISERROR(SEARCH("En ejecución",G94)))</formula>
    </cfRule>
    <cfRule type="containsText" dxfId="54" priority="60" operator="containsText" text="Pendiente">
      <formula>NOT(ISERROR(SEARCH("Pendiente",G94)))</formula>
    </cfRule>
  </conditionalFormatting>
  <conditionalFormatting sqref="G95">
    <cfRule type="containsText" dxfId="53" priority="55" operator="containsText" text="Cumplido">
      <formula>NOT(ISERROR(SEARCH("Cumplido",G95)))</formula>
    </cfRule>
    <cfRule type="containsText" dxfId="52" priority="56" operator="containsText" text="En ejecución">
      <formula>NOT(ISERROR(SEARCH("En ejecución",G95)))</formula>
    </cfRule>
    <cfRule type="containsText" dxfId="51" priority="57" operator="containsText" text="Pendiente">
      <formula>NOT(ISERROR(SEARCH("Pendiente",G95)))</formula>
    </cfRule>
  </conditionalFormatting>
  <conditionalFormatting sqref="G96">
    <cfRule type="containsText" dxfId="50" priority="52" operator="containsText" text="Cumplido">
      <formula>NOT(ISERROR(SEARCH("Cumplido",G96)))</formula>
    </cfRule>
    <cfRule type="containsText" dxfId="49" priority="53" operator="containsText" text="En ejecución">
      <formula>NOT(ISERROR(SEARCH("En ejecución",G96)))</formula>
    </cfRule>
    <cfRule type="containsText" dxfId="48" priority="54" operator="containsText" text="Pendiente">
      <formula>NOT(ISERROR(SEARCH("Pendiente",G96)))</formula>
    </cfRule>
  </conditionalFormatting>
  <conditionalFormatting sqref="G97">
    <cfRule type="containsText" dxfId="47" priority="49" operator="containsText" text="Cumplido">
      <formula>NOT(ISERROR(SEARCH("Cumplido",G97)))</formula>
    </cfRule>
    <cfRule type="containsText" dxfId="46" priority="50" operator="containsText" text="En ejecución">
      <formula>NOT(ISERROR(SEARCH("En ejecución",G97)))</formula>
    </cfRule>
    <cfRule type="containsText" dxfId="45" priority="51" operator="containsText" text="Pendiente">
      <formula>NOT(ISERROR(SEARCH("Pendiente",G97)))</formula>
    </cfRule>
  </conditionalFormatting>
  <conditionalFormatting sqref="G98">
    <cfRule type="containsText" dxfId="44" priority="46" operator="containsText" text="Cumplido">
      <formula>NOT(ISERROR(SEARCH("Cumplido",G98)))</formula>
    </cfRule>
    <cfRule type="containsText" dxfId="43" priority="47" operator="containsText" text="En ejecución">
      <formula>NOT(ISERROR(SEARCH("En ejecución",G98)))</formula>
    </cfRule>
    <cfRule type="containsText" dxfId="42" priority="48" operator="containsText" text="Pendiente">
      <formula>NOT(ISERROR(SEARCH("Pendiente",G98)))</formula>
    </cfRule>
  </conditionalFormatting>
  <conditionalFormatting sqref="G100">
    <cfRule type="containsText" dxfId="41" priority="43" operator="containsText" text="Cumplido">
      <formula>NOT(ISERROR(SEARCH("Cumplido",G100)))</formula>
    </cfRule>
    <cfRule type="containsText" dxfId="40" priority="44" operator="containsText" text="En ejecución">
      <formula>NOT(ISERROR(SEARCH("En ejecución",G100)))</formula>
    </cfRule>
    <cfRule type="containsText" dxfId="39" priority="45" operator="containsText" text="Pendiente">
      <formula>NOT(ISERROR(SEARCH("Pendiente",G100)))</formula>
    </cfRule>
  </conditionalFormatting>
  <conditionalFormatting sqref="G101">
    <cfRule type="containsText" dxfId="38" priority="40" operator="containsText" text="Cumplido">
      <formula>NOT(ISERROR(SEARCH("Cumplido",G101)))</formula>
    </cfRule>
    <cfRule type="containsText" dxfId="37" priority="41" operator="containsText" text="En ejecución">
      <formula>NOT(ISERROR(SEARCH("En ejecución",G101)))</formula>
    </cfRule>
    <cfRule type="containsText" dxfId="36" priority="42" operator="containsText" text="Pendiente">
      <formula>NOT(ISERROR(SEARCH("Pendiente",G101)))</formula>
    </cfRule>
  </conditionalFormatting>
  <conditionalFormatting sqref="G102">
    <cfRule type="containsText" dxfId="35" priority="37" operator="containsText" text="Cumplido">
      <formula>NOT(ISERROR(SEARCH("Cumplido",G102)))</formula>
    </cfRule>
    <cfRule type="containsText" dxfId="34" priority="38" operator="containsText" text="En ejecución">
      <formula>NOT(ISERROR(SEARCH("En ejecución",G102)))</formula>
    </cfRule>
    <cfRule type="containsText" dxfId="33" priority="39" operator="containsText" text="Pendiente">
      <formula>NOT(ISERROR(SEARCH("Pendiente",G102)))</formula>
    </cfRule>
  </conditionalFormatting>
  <conditionalFormatting sqref="G104">
    <cfRule type="containsText" dxfId="32" priority="34" operator="containsText" text="Cumplido">
      <formula>NOT(ISERROR(SEARCH("Cumplido",G104)))</formula>
    </cfRule>
    <cfRule type="containsText" dxfId="31" priority="35" operator="containsText" text="En ejecución">
      <formula>NOT(ISERROR(SEARCH("En ejecución",G104)))</formula>
    </cfRule>
    <cfRule type="containsText" dxfId="30" priority="36" operator="containsText" text="Pendiente">
      <formula>NOT(ISERROR(SEARCH("Pendiente",G104)))</formula>
    </cfRule>
  </conditionalFormatting>
  <conditionalFormatting sqref="G105">
    <cfRule type="containsText" dxfId="29" priority="31" operator="containsText" text="Cumplido">
      <formula>NOT(ISERROR(SEARCH("Cumplido",G105)))</formula>
    </cfRule>
    <cfRule type="containsText" dxfId="28" priority="32" operator="containsText" text="En ejecución">
      <formula>NOT(ISERROR(SEARCH("En ejecución",G105)))</formula>
    </cfRule>
    <cfRule type="containsText" dxfId="27" priority="33" operator="containsText" text="Pendiente">
      <formula>NOT(ISERROR(SEARCH("Pendiente",G105)))</formula>
    </cfRule>
  </conditionalFormatting>
  <conditionalFormatting sqref="G106">
    <cfRule type="containsText" dxfId="26" priority="28" operator="containsText" text="Cumplido">
      <formula>NOT(ISERROR(SEARCH("Cumplido",G106)))</formula>
    </cfRule>
    <cfRule type="containsText" dxfId="25" priority="29" operator="containsText" text="En ejecución">
      <formula>NOT(ISERROR(SEARCH("En ejecución",G106)))</formula>
    </cfRule>
    <cfRule type="containsText" dxfId="24" priority="30" operator="containsText" text="Pendiente">
      <formula>NOT(ISERROR(SEARCH("Pendiente",G106)))</formula>
    </cfRule>
  </conditionalFormatting>
  <conditionalFormatting sqref="G111">
    <cfRule type="containsText" dxfId="23" priority="25" operator="containsText" text="Cumplido">
      <formula>NOT(ISERROR(SEARCH("Cumplido",G111)))</formula>
    </cfRule>
    <cfRule type="containsText" dxfId="22" priority="26" operator="containsText" text="En ejecución">
      <formula>NOT(ISERROR(SEARCH("En ejecución",G111)))</formula>
    </cfRule>
    <cfRule type="containsText" dxfId="21" priority="27" operator="containsText" text="Pendiente">
      <formula>NOT(ISERROR(SEARCH("Pendiente",G111)))</formula>
    </cfRule>
  </conditionalFormatting>
  <conditionalFormatting sqref="G113">
    <cfRule type="containsText" dxfId="20" priority="19" operator="containsText" text="Cumplido">
      <formula>NOT(ISERROR(SEARCH("Cumplido",G113)))</formula>
    </cfRule>
    <cfRule type="containsText" dxfId="19" priority="20" operator="containsText" text="En ejecución">
      <formula>NOT(ISERROR(SEARCH("En ejecución",G113)))</formula>
    </cfRule>
    <cfRule type="containsText" dxfId="18" priority="21" operator="containsText" text="Pendiente">
      <formula>NOT(ISERROR(SEARCH("Pendiente",G113)))</formula>
    </cfRule>
  </conditionalFormatting>
  <conditionalFormatting sqref="G159">
    <cfRule type="containsText" dxfId="17" priority="16" operator="containsText" text="Cumplido">
      <formula>NOT(ISERROR(SEARCH("Cumplido",G159)))</formula>
    </cfRule>
    <cfRule type="containsText" dxfId="16" priority="17" operator="containsText" text="En ejecución">
      <formula>NOT(ISERROR(SEARCH("En ejecución",G159)))</formula>
    </cfRule>
    <cfRule type="containsText" dxfId="15" priority="18" operator="containsText" text="Pendiente">
      <formula>NOT(ISERROR(SEARCH("Pendiente",G159)))</formula>
    </cfRule>
  </conditionalFormatting>
  <conditionalFormatting sqref="G165">
    <cfRule type="containsText" dxfId="14" priority="13" operator="containsText" text="Cumplido">
      <formula>NOT(ISERROR(SEARCH("Cumplido",G165)))</formula>
    </cfRule>
    <cfRule type="containsText" dxfId="13" priority="14" operator="containsText" text="En ejecución">
      <formula>NOT(ISERROR(SEARCH("En ejecución",G165)))</formula>
    </cfRule>
    <cfRule type="containsText" dxfId="12" priority="15" operator="containsText" text="Pendiente">
      <formula>NOT(ISERROR(SEARCH("Pendiente",G165)))</formula>
    </cfRule>
  </conditionalFormatting>
  <conditionalFormatting sqref="G160">
    <cfRule type="containsText" dxfId="11" priority="10" operator="containsText" text="Cumplido">
      <formula>NOT(ISERROR(SEARCH("Cumplido",G160)))</formula>
    </cfRule>
    <cfRule type="containsText" dxfId="10" priority="11" operator="containsText" text="En ejecución">
      <formula>NOT(ISERROR(SEARCH("En ejecución",G160)))</formula>
    </cfRule>
    <cfRule type="containsText" dxfId="9" priority="12" operator="containsText" text="Pendiente">
      <formula>NOT(ISERROR(SEARCH("Pendiente",G160)))</formula>
    </cfRule>
  </conditionalFormatting>
  <conditionalFormatting sqref="G161">
    <cfRule type="containsText" dxfId="8" priority="7" operator="containsText" text="Cumplido">
      <formula>NOT(ISERROR(SEARCH("Cumplido",G161)))</formula>
    </cfRule>
    <cfRule type="containsText" dxfId="7" priority="8" operator="containsText" text="En ejecución">
      <formula>NOT(ISERROR(SEARCH("En ejecución",G161)))</formula>
    </cfRule>
    <cfRule type="containsText" dxfId="6" priority="9" operator="containsText" text="Pendiente">
      <formula>NOT(ISERROR(SEARCH("Pendiente",G161)))</formula>
    </cfRule>
  </conditionalFormatting>
  <conditionalFormatting sqref="G162">
    <cfRule type="containsText" dxfId="5" priority="4" operator="containsText" text="Cumplido">
      <formula>NOT(ISERROR(SEARCH("Cumplido",G162)))</formula>
    </cfRule>
    <cfRule type="containsText" dxfId="4" priority="5" operator="containsText" text="En ejecución">
      <formula>NOT(ISERROR(SEARCH("En ejecución",G162)))</formula>
    </cfRule>
    <cfRule type="containsText" dxfId="3" priority="6" operator="containsText" text="Pendiente">
      <formula>NOT(ISERROR(SEARCH("Pendiente",G162)))</formula>
    </cfRule>
  </conditionalFormatting>
  <conditionalFormatting sqref="G166:G180 G163 G158">
    <cfRule type="containsText" dxfId="2" priority="1" operator="containsText" text="Cumplido">
      <formula>NOT(ISERROR(SEARCH("Cumplido",G158)))</formula>
    </cfRule>
    <cfRule type="containsText" dxfId="1" priority="2" operator="containsText" text="En ejecución">
      <formula>NOT(ISERROR(SEARCH("En ejecución",G158)))</formula>
    </cfRule>
    <cfRule type="containsText" dxfId="0" priority="3" operator="containsText" text="Pendiente">
      <formula>NOT(ISERROR(SEARCH("Pendiente",G158)))</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9B86E-574F-4794-8B77-F57ABB53612B}">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ctivo de imagen" ma:contentTypeID="0x0101009148F5A04DDD49CBA7127AADA5FB792B00AADE34325A8B49CDA8BB4DB53328F2140028C11DE46F5E6A45AD3EBEF905A2EABF" ma:contentTypeVersion="1" ma:contentTypeDescription="Cargar una imagen." ma:contentTypeScope="" ma:versionID="545559deb0268f80bf025aba818a009e">
  <xsd:schema xmlns:xsd="http://www.w3.org/2001/XMLSchema" xmlns:xs="http://www.w3.org/2001/XMLSchema" xmlns:p="http://schemas.microsoft.com/office/2006/metadata/properties" xmlns:ns1="http://schemas.microsoft.com/sharepoint/v3" xmlns:ns2="E4F2790D-F584-4348-BAD1-0F9F53DDB9E1" xmlns:ns3="http://schemas.microsoft.com/sharepoint/v3/fields" targetNamespace="http://schemas.microsoft.com/office/2006/metadata/properties" ma:root="true" ma:fieldsID="64d715bb23094330e44e19e96ba149f9" ns1:_="" ns2:_="" ns3:_="">
    <xsd:import namespace="http://schemas.microsoft.com/sharepoint/v3"/>
    <xsd:import namespace="E4F2790D-F584-4348-BAD1-0F9F53DDB9E1"/>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Dirección URL" ma:hidden="true" ma:list="Docs" ma:internalName="FileRef" ma:readOnly="true" ma:showField="FullUrl">
      <xsd:simpleType>
        <xsd:restriction base="dms:Lookup"/>
      </xsd:simpleType>
    </xsd:element>
    <xsd:element name="File_x0020_Type" ma:index="9" nillable="true" ma:displayName="Tipo de archivo" ma:hidden="true" ma:internalName="File_x0020_Type" ma:readOnly="true">
      <xsd:simpleType>
        <xsd:restriction base="dms:Text"/>
      </xsd:simpleType>
    </xsd:element>
    <xsd:element name="HTML_x0020_File_x0020_Type" ma:index="10" nillable="true" ma:displayName="Tipo de archivo HTML" ma:hidden="true" ma:internalName="HTML_x0020_File_x0020_Type" ma:readOnly="true">
      <xsd:simpleType>
        <xsd:restriction base="dms:Text"/>
      </xsd:simpleType>
    </xsd:element>
    <xsd:element name="FSObjType" ma:index="11" nillable="true" ma:displayName="Tipo de elemento" ma:hidden="true" ma:list="Docs" ma:internalName="FSObjType" ma:readOnly="true" ma:showField="FSType">
      <xsd:simpleType>
        <xsd:restriction base="dms:Lookup"/>
      </xsd:simpleType>
    </xsd:element>
    <xsd:element name="PublishingStartDate" ma:index="27" nillable="true" ma:displayName="Fecha de inicio programada" ma:description="" ma:hidden="true" ma:internalName="PublishingStartDate">
      <xsd:simpleType>
        <xsd:restriction base="dms:Unknown"/>
      </xsd:simpleType>
    </xsd:element>
    <xsd:element name="PublishingExpirationDate" ma:index="28" nillable="true" ma:displayName="Fecha de finalización programada"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F2790D-F584-4348-BAD1-0F9F53DDB9E1" elementFormDefault="qualified">
    <xsd:import namespace="http://schemas.microsoft.com/office/2006/documentManagement/types"/>
    <xsd:import namespace="http://schemas.microsoft.com/office/infopath/2007/PartnerControls"/>
    <xsd:element name="ThumbnailExists" ma:index="18" nillable="true" ma:displayName="La miniatura ya existe" ma:default="FALSE" ma:hidden="true" ma:internalName="ThumbnailExists" ma:readOnly="true">
      <xsd:simpleType>
        <xsd:restriction base="dms:Boolean"/>
      </xsd:simpleType>
    </xsd:element>
    <xsd:element name="PreviewExists" ma:index="19" nillable="true" ma:displayName="La vista previa ya existe" ma:default="FALSE" ma:hidden="true" ma:internalName="PreviewExists" ma:readOnly="true">
      <xsd:simpleType>
        <xsd:restriction base="dms:Boolean"/>
      </xsd:simpleType>
    </xsd:element>
    <xsd:element name="ImageWidth" ma:index="20" nillable="true" ma:displayName="Ancho" ma:internalName="ImageWidth" ma:readOnly="true">
      <xsd:simpleType>
        <xsd:restriction base="dms:Unknown"/>
      </xsd:simpleType>
    </xsd:element>
    <xsd:element name="ImageHeight" ma:index="22" nillable="true" ma:displayName="Alto" ma:internalName="ImageHeight" ma:readOnly="true">
      <xsd:simpleType>
        <xsd:restriction base="dms:Unknown"/>
      </xsd:simpleType>
    </xsd:element>
    <xsd:element name="ImageCreateDate" ma:index="25" nillable="true" ma:displayName="Fecha de captura de la imag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or"/>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ma:index="23" ma:displayName="Comentarios"/>
        <xsd:element name="keywords" minOccurs="0" maxOccurs="1" type="xsd:string" ma:index="14"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E4F2790D-F584-4348-BAD1-0F9F53DDB9E1"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FDCDD1C4-4045-44E0-B580-1DD26733770B}"/>
</file>

<file path=customXml/itemProps2.xml><?xml version="1.0" encoding="utf-8"?>
<ds:datastoreItem xmlns:ds="http://schemas.openxmlformats.org/officeDocument/2006/customXml" ds:itemID="{6758BDAC-8A6E-45AD-8080-9C56EB511C70}"/>
</file>

<file path=customXml/itemProps3.xml><?xml version="1.0" encoding="utf-8"?>
<ds:datastoreItem xmlns:ds="http://schemas.openxmlformats.org/officeDocument/2006/customXml" ds:itemID="{C936FBF9-4F09-4556-97FB-FDE3F592B8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RESULTADO MONITOREO PAAC 2020 </vt:lpstr>
      <vt:lpstr>PAAC 2021 </vt:lpstr>
      <vt:lpstr>2021 COMP2 RACIONALIZA TRAMITES</vt:lpstr>
      <vt:lpstr> PLAN R CORRUPCION 2021</vt:lpstr>
      <vt:lpstr>MONITOREO I CUATRIMESTRE</vt:lpstr>
      <vt:lpstr>CRONOGRAMA MONITOREO II CUATRIM</vt:lpstr>
      <vt:lpstr>MONITOREO II CUATRIMESTRE</vt:lpstr>
      <vt:lpstr>Plan video ludico</vt:lpstr>
      <vt:lpstr>Hoja1</vt:lpstr>
      <vt:lpstr>'MONITOREO I CUATRIMESTRE'!Títulos_a_imprimir</vt:lpstr>
      <vt:lpstr>'MONITOREO II CUATRIMESTRE'!Títulos_a_imprimir</vt:lpstr>
      <vt:lpstr>'PAAC 2021 '!Títulos_a_imprimir</vt:lpstr>
      <vt:lpstr>'RESULTADO MONITOREO PAAC 2020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Jevv PAAC Aerocivil 2021  II monitoreo y  seguimiento  cuatrimestral OPA- OCI 10 09 2021</dc:title>
  <dc:creator>57311</dc:creator>
  <cp:keywords/>
  <dc:description/>
  <cp:lastModifiedBy>57311</cp:lastModifiedBy>
  <dcterms:created xsi:type="dcterms:W3CDTF">2021-01-15T17:16:49Z</dcterms:created>
  <dcterms:modified xsi:type="dcterms:W3CDTF">2021-09-11T15:52:38Z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0x0101009148F5A04DDD49CBA7127AADA5FB792B00AADE34325A8B49CDA8BB4DB53328F2140028C11DE46F5E6A45AD3EBEF905A2EABF</vt:lpwstr>
  </property>
</Properties>
</file>