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79900090\Desktop\PLANES EN CONSTRUCCION\"/>
    </mc:Choice>
  </mc:AlternateContent>
  <bookViews>
    <workbookView xWindow="-1290" yWindow="555" windowWidth="15480" windowHeight="11640" tabRatio="632" firstSheet="1" activeTab="1"/>
  </bookViews>
  <sheets>
    <sheet name="INSTRUCTIVO" sheetId="15" r:id="rId1"/>
    <sheet name="ESTRATEGIAS DE RACIONALIZACION" sheetId="16" r:id="rId2"/>
    <sheet name="CADENA DE TRÁMITES" sheetId="7" r:id="rId3"/>
    <sheet name="TABLA" sheetId="2" state="hidden" r:id="rId4"/>
    <sheet name="Tablas instituciones" sheetId="12" state="hidden" r:id="rId5"/>
    <sheet name="Hoja1" sheetId="13" state="hidden" r:id="rId6"/>
  </sheets>
  <externalReferences>
    <externalReference r:id="rId7"/>
    <externalReference r:id="rId8"/>
  </externalReferences>
  <definedNames>
    <definedName name="_xlnm._FilterDatabase" localSheetId="3" hidden="1">TABLA!$A$1:$O$33</definedName>
    <definedName name="Acto" localSheetId="0">[1]TABLA!$M$2:$M$8</definedName>
    <definedName name="Acto">TABLA!$L$2:$L$8</definedName>
    <definedName name="Admin" localSheetId="0">[1]TABLA!$R$2:$R$3</definedName>
    <definedName name="Admin">TABLA!$Q$2:$Q$3</definedName>
    <definedName name="Administrativa" localSheetId="0">[1]TABLA!$K$2:$K$8</definedName>
    <definedName name="Administrativa">TABLA!$J$2:$J$8</definedName>
    <definedName name="administrativas">TABLA!$J$2:$J$8</definedName>
    <definedName name="Administrativo">TABLA!$J$2:$J$8</definedName>
    <definedName name="Administrativos">TABLA!$J$2:$J$10</definedName>
    <definedName name="Agricultura" localSheetId="0">[1]TABLA!#REF!</definedName>
    <definedName name="Agricultura" localSheetId="4">'Tablas instituciones'!$C$2:$C$18</definedName>
    <definedName name="Agricultura">TABLA!#REF!</definedName>
    <definedName name="Agricultura_y_Desarrollo_Rural" localSheetId="0">[1]TABLA!#REF!</definedName>
    <definedName name="Agricultura_y_Desarrollo_Rural">TABLA!#REF!</definedName>
    <definedName name="Ambiental" localSheetId="0">'[1]Tablas instituciones'!$D$2:$D$9</definedName>
    <definedName name="Ambiental">'Tablas instituciones'!$D$2:$D$9</definedName>
    <definedName name="ambiente" localSheetId="0">[1]TABLA!#REF!</definedName>
    <definedName name="ambiente">TABLA!#REF!</definedName>
    <definedName name="Ambiente_y_Desarrollo_Sostenible" localSheetId="0">[1]TABLA!#REF!</definedName>
    <definedName name="Ambiente_y_Desarrollo_Sostenible">TABLA!#REF!</definedName>
    <definedName name="automatiza.parcial">TABLA!$L$2:$L$10</definedName>
    <definedName name="avance">TABLA!$O$2:$O$20</definedName>
    <definedName name="cadena.tramite">TABLA!$M$2:$M$3</definedName>
    <definedName name="Categoria">TABLA!$P$2:$P$8</definedName>
    <definedName name="Ciencia__Tecnología_e_innovación" localSheetId="0">[1]TABLA!#REF!</definedName>
    <definedName name="Ciencia__Tecnología_e_innovación">TABLA!#REF!</definedName>
    <definedName name="clases">TABLA!$F$2:$F$5</definedName>
    <definedName name="clases1" localSheetId="0">[1]TABLA!$G$2:$G$5</definedName>
    <definedName name="clases1">[2]TABLA!$G$2:$G$5</definedName>
    <definedName name="Comercio__Industria_y_Turismo" localSheetId="0">[1]TABLA!#REF!</definedName>
    <definedName name="Comercio__Industria_y_Turismo">TABLA!#REF!</definedName>
    <definedName name="Departamental">TABLA!$D$3:$D$34</definedName>
    <definedName name="departamento">TABLA!$D$3:$D$34</definedName>
    <definedName name="departamentos">TABLA!$D$2:$D$36</definedName>
    <definedName name="Distrito_Capital">TABLA!$D$35</definedName>
    <definedName name="elemento" localSheetId="0">[1]TABLA!#REF!</definedName>
    <definedName name="elemento">TABLA!$F$2:$F$3</definedName>
    <definedName name="GRAT">TABLA!$F$2:$F$4</definedName>
    <definedName name="interoperabilidad">TABLA!$J$2:$J$8</definedName>
    <definedName name="Jurídica">TABLA!$H$2:$H$7</definedName>
    <definedName name="Jurídico">TABLA!$H$2:$H$8</definedName>
    <definedName name="lider">TABLA!$G$9:$G$10</definedName>
    <definedName name="Municipal">TABLA!$D$3:$D$34</definedName>
    <definedName name="Nacional">TABLA!$D$36</definedName>
    <definedName name="Ninguno">TABLA!$B$2:$B$26</definedName>
    <definedName name="nivel" localSheetId="0">[1]TABLA!$D$2:$D$3</definedName>
    <definedName name="nivel">TABLA!$C$2:$C$3</definedName>
    <definedName name="Nivel1">TABLA!$C$3</definedName>
    <definedName name="nivelinter">TABLA!$G$5:$G$6</definedName>
    <definedName name="nivelracio">TABLA!$G$2:$G$3</definedName>
    <definedName name="norma">TABLA!$H$2:$H$7</definedName>
    <definedName name="normativa">TABLA!$I$2:$I$6</definedName>
    <definedName name="normativas">TABLA!$I$2:$I$6</definedName>
    <definedName name="normativo" localSheetId="3">TABLA!$G$2:$G$4</definedName>
    <definedName name="Normativo">TABLA!$I$2:$I$6</definedName>
    <definedName name="orden">TABLA!$A$3:$A$4</definedName>
    <definedName name="_xlnm.Print_Area" localSheetId="2">'CADENA DE TRÁMITES'!$A$1:$O$14</definedName>
    <definedName name="_xlnm.Print_Area" localSheetId="0">INSTRUCTIVO!$A$1:$F$84</definedName>
    <definedName name="_xlnm.Print_Titles" localSheetId="0">INSTRUCTIVO!$1:$3</definedName>
    <definedName name="respuesta">TABLA!$U$2:$U$152</definedName>
    <definedName name="sector" localSheetId="0">[1]TABLA!$B$2:$B$25</definedName>
    <definedName name="sector">TABLA!$B$2:$B$26</definedName>
    <definedName name="sectoriales">TABLA!$B$2:$B$26</definedName>
    <definedName name="Simplificacion">TABLA!$K$2:$K$8</definedName>
    <definedName name="tecnologica">TABLA!$K$2:$K$11</definedName>
    <definedName name="Tecnológica">TABLA!$K$2:$K$9</definedName>
    <definedName name="tecnologicas">TABLA!$K$2:$K$11</definedName>
    <definedName name="Tecnologico">TABLA!$K$2:$K$11</definedName>
    <definedName name="Tecnológico">TABLA!$K$10:$K$12</definedName>
    <definedName name="Tipoaccion">TABLA!$G$2:$G$3</definedName>
    <definedName name="Tipos" localSheetId="0">[1]TABLA!$H$2:$H$4</definedName>
    <definedName name="Tipos">TABLA!$G$2:$G$4</definedName>
    <definedName name="ventanilla">TABLA!$N$2:$N$3</definedName>
    <definedName name="vigencia" localSheetId="0">[1]TABLA!$F$2:$F$5</definedName>
    <definedName name="vigencia">TABLA!$E$2:$E$5</definedName>
  </definedNames>
  <calcPr calcId="152511"/>
</workbook>
</file>

<file path=xl/calcChain.xml><?xml version="1.0" encoding="utf-8"?>
<calcChain xmlns="http://schemas.openxmlformats.org/spreadsheetml/2006/main">
  <c r="T145" i="2" l="1"/>
  <c r="U145" i="2" s="1"/>
  <c r="T149" i="2"/>
  <c r="U149" i="2" s="1"/>
  <c r="T135" i="2"/>
  <c r="U135" i="2" s="1"/>
  <c r="T139" i="2"/>
  <c r="U139" i="2" s="1"/>
  <c r="T88" i="2"/>
  <c r="U88" i="2" s="1"/>
  <c r="T92" i="2"/>
  <c r="U92" i="2" s="1"/>
  <c r="T96" i="2"/>
  <c r="U96" i="2" s="1"/>
  <c r="T72" i="2"/>
  <c r="U72" i="2" s="1"/>
  <c r="T73" i="2"/>
  <c r="U73" i="2" s="1"/>
  <c r="T74" i="2"/>
  <c r="U74" i="2" s="1"/>
  <c r="T76" i="2"/>
  <c r="U76" i="2" s="1"/>
  <c r="T79" i="2"/>
  <c r="U79" i="2" s="1"/>
  <c r="T80" i="2"/>
  <c r="U80" i="2" s="1"/>
  <c r="T81" i="2"/>
  <c r="T82" i="2"/>
  <c r="U82" i="2" s="1"/>
  <c r="T84" i="2"/>
  <c r="U84" i="2" s="1"/>
  <c r="T87" i="2"/>
  <c r="U87" i="2" s="1"/>
  <c r="T52" i="2"/>
  <c r="U52" i="2" s="1"/>
  <c r="T54" i="2"/>
  <c r="U54" i="2" s="1"/>
  <c r="T56" i="2"/>
  <c r="U56" i="2" s="1"/>
  <c r="T57" i="2"/>
  <c r="U57" i="2" s="1"/>
  <c r="T60" i="2"/>
  <c r="U60" i="2" s="1"/>
  <c r="T63" i="2"/>
  <c r="U63" i="2" s="1"/>
  <c r="T64" i="2"/>
  <c r="U64" i="2" s="1"/>
  <c r="T65" i="2"/>
  <c r="T68" i="2"/>
  <c r="U68" i="2" s="1"/>
  <c r="T71" i="2"/>
  <c r="T35" i="2"/>
  <c r="U35" i="2" s="1"/>
  <c r="T36" i="2"/>
  <c r="U36" i="2" s="1"/>
  <c r="T39" i="2"/>
  <c r="U39" i="2" s="1"/>
  <c r="T42" i="2"/>
  <c r="T43" i="2"/>
  <c r="U43" i="2" s="1"/>
  <c r="T44" i="2"/>
  <c r="U44" i="2" s="1"/>
  <c r="T47" i="2"/>
  <c r="U47" i="2" s="1"/>
  <c r="T50" i="2"/>
  <c r="T51" i="2"/>
  <c r="U51" i="2" s="1"/>
  <c r="T11" i="2"/>
  <c r="U11" i="2" s="1"/>
  <c r="T15" i="2"/>
  <c r="U15" i="2" s="1"/>
  <c r="T18" i="2"/>
  <c r="U18" i="2" s="1"/>
  <c r="T19" i="2"/>
  <c r="U19" i="2" s="1"/>
  <c r="T20" i="2"/>
  <c r="U20" i="2" s="1"/>
  <c r="T23" i="2"/>
  <c r="U23" i="2" s="1"/>
  <c r="T26" i="2"/>
  <c r="U26" i="2" s="1"/>
  <c r="T27" i="2"/>
  <c r="U27" i="2" s="1"/>
  <c r="T28" i="2"/>
  <c r="U28" i="2" s="1"/>
  <c r="T31" i="2"/>
  <c r="U31" i="2" s="1"/>
  <c r="T34" i="2"/>
  <c r="T3" i="2"/>
  <c r="U3" i="2" s="1"/>
  <c r="T4" i="2"/>
  <c r="U4" i="2" s="1"/>
  <c r="T6" i="2"/>
  <c r="U6" i="2" s="1"/>
  <c r="T7" i="2"/>
  <c r="U7" i="2" s="1"/>
  <c r="T2" i="2"/>
  <c r="U2" i="2" s="1"/>
  <c r="U265" i="2"/>
  <c r="U294"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S2" i="2"/>
  <c r="S3" i="2"/>
  <c r="S4" i="2"/>
  <c r="S5" i="2"/>
  <c r="T5" i="2"/>
  <c r="U5" i="2" s="1"/>
  <c r="S6" i="2"/>
  <c r="S7" i="2"/>
  <c r="S8" i="2"/>
  <c r="T8" i="2"/>
  <c r="U8" i="2" s="1"/>
  <c r="S9" i="2"/>
  <c r="T9" i="2"/>
  <c r="U9" i="2" s="1"/>
  <c r="S10" i="2"/>
  <c r="T10" i="2"/>
  <c r="U10" i="2" s="1"/>
  <c r="S11" i="2"/>
  <c r="S12" i="2"/>
  <c r="T12" i="2"/>
  <c r="U12" i="2" s="1"/>
  <c r="S13" i="2"/>
  <c r="T13" i="2"/>
  <c r="U13" i="2" s="1"/>
  <c r="S15" i="2"/>
  <c r="S16" i="2"/>
  <c r="T16" i="2"/>
  <c r="U16" i="2" s="1"/>
  <c r="S17" i="2"/>
  <c r="T17" i="2"/>
  <c r="U17" i="2" s="1"/>
  <c r="S18" i="2"/>
  <c r="S19" i="2"/>
  <c r="S20" i="2"/>
  <c r="S21" i="2"/>
  <c r="T21" i="2"/>
  <c r="U21" i="2" s="1"/>
  <c r="S22" i="2"/>
  <c r="T22" i="2"/>
  <c r="U22" i="2" s="1"/>
  <c r="S23" i="2"/>
  <c r="S24" i="2"/>
  <c r="T24" i="2"/>
  <c r="U24" i="2" s="1"/>
  <c r="S25" i="2"/>
  <c r="T25" i="2"/>
  <c r="U25" i="2" s="1"/>
  <c r="S26" i="2"/>
  <c r="S27" i="2"/>
  <c r="S28" i="2"/>
  <c r="S29" i="2"/>
  <c r="T29" i="2"/>
  <c r="U29" i="2" s="1"/>
  <c r="S30" i="2"/>
  <c r="T30" i="2"/>
  <c r="U30" i="2" s="1"/>
  <c r="S31" i="2"/>
  <c r="S32" i="2"/>
  <c r="T32" i="2"/>
  <c r="U32" i="2" s="1"/>
  <c r="S33" i="2"/>
  <c r="T33" i="2"/>
  <c r="U33" i="2" s="1"/>
  <c r="S34" i="2"/>
  <c r="U34" i="2"/>
  <c r="S35" i="2"/>
  <c r="S36" i="2"/>
  <c r="S37" i="2"/>
  <c r="T37" i="2"/>
  <c r="U37" i="2" s="1"/>
  <c r="S38" i="2"/>
  <c r="T38" i="2"/>
  <c r="U38" i="2" s="1"/>
  <c r="S39" i="2"/>
  <c r="S40" i="2"/>
  <c r="T40" i="2"/>
  <c r="U40" i="2" s="1"/>
  <c r="S41" i="2"/>
  <c r="T41" i="2"/>
  <c r="U41" i="2" s="1"/>
  <c r="S42" i="2"/>
  <c r="U42" i="2"/>
  <c r="S43" i="2"/>
  <c r="S44" i="2"/>
  <c r="S45" i="2"/>
  <c r="T45" i="2"/>
  <c r="U45" i="2" s="1"/>
  <c r="S46" i="2"/>
  <c r="T46" i="2"/>
  <c r="U46" i="2" s="1"/>
  <c r="S47" i="2"/>
  <c r="S48" i="2"/>
  <c r="T48" i="2"/>
  <c r="U48" i="2" s="1"/>
  <c r="S49" i="2"/>
  <c r="T49" i="2"/>
  <c r="U49" i="2" s="1"/>
  <c r="S50" i="2"/>
  <c r="U50" i="2"/>
  <c r="S51" i="2"/>
  <c r="S52" i="2"/>
  <c r="S53" i="2"/>
  <c r="T53" i="2"/>
  <c r="U53" i="2" s="1"/>
  <c r="S54" i="2"/>
  <c r="S55" i="2"/>
  <c r="T55" i="2"/>
  <c r="U55" i="2" s="1"/>
  <c r="S56" i="2"/>
  <c r="S57" i="2"/>
  <c r="S58" i="2"/>
  <c r="T58" i="2"/>
  <c r="U58" i="2" s="1"/>
  <c r="S59" i="2"/>
  <c r="T59" i="2"/>
  <c r="U59" i="2" s="1"/>
  <c r="S60" i="2"/>
  <c r="S61" i="2"/>
  <c r="T61" i="2"/>
  <c r="U61" i="2" s="1"/>
  <c r="S62" i="2"/>
  <c r="T62" i="2"/>
  <c r="U62" i="2" s="1"/>
  <c r="S63" i="2"/>
  <c r="S64" i="2"/>
  <c r="S65" i="2"/>
  <c r="U65" i="2"/>
  <c r="S66" i="2"/>
  <c r="T66" i="2"/>
  <c r="U66" i="2" s="1"/>
  <c r="S67" i="2"/>
  <c r="T67" i="2"/>
  <c r="U67" i="2" s="1"/>
  <c r="S68" i="2"/>
  <c r="S69" i="2"/>
  <c r="T69" i="2"/>
  <c r="U69" i="2" s="1"/>
  <c r="S70" i="2"/>
  <c r="T70" i="2"/>
  <c r="U70" i="2" s="1"/>
  <c r="S71" i="2"/>
  <c r="U71" i="2"/>
  <c r="S72" i="2"/>
  <c r="S73" i="2"/>
  <c r="S74" i="2"/>
  <c r="S75" i="2"/>
  <c r="T75" i="2"/>
  <c r="U75" i="2" s="1"/>
  <c r="S76" i="2"/>
  <c r="S77" i="2"/>
  <c r="T77" i="2"/>
  <c r="U77" i="2" s="1"/>
  <c r="S78" i="2"/>
  <c r="T78" i="2"/>
  <c r="U78" i="2" s="1"/>
  <c r="S79" i="2"/>
  <c r="S80" i="2"/>
  <c r="S81" i="2"/>
  <c r="U81" i="2"/>
  <c r="S82" i="2"/>
  <c r="S83" i="2"/>
  <c r="T83" i="2"/>
  <c r="U83" i="2" s="1"/>
  <c r="S84" i="2"/>
  <c r="S85" i="2"/>
  <c r="T85" i="2"/>
  <c r="U85" i="2" s="1"/>
  <c r="S86" i="2"/>
  <c r="T86" i="2"/>
  <c r="U86" i="2" s="1"/>
  <c r="S87" i="2"/>
  <c r="S88" i="2"/>
  <c r="S89" i="2"/>
  <c r="T89" i="2"/>
  <c r="U89" i="2" s="1"/>
  <c r="S90" i="2"/>
  <c r="T90" i="2"/>
  <c r="U90" i="2" s="1"/>
  <c r="S91" i="2"/>
  <c r="T91" i="2"/>
  <c r="U91" i="2" s="1"/>
  <c r="S92" i="2"/>
  <c r="S93" i="2"/>
  <c r="T93" i="2"/>
  <c r="U93" i="2" s="1"/>
  <c r="S94" i="2"/>
  <c r="T94" i="2"/>
  <c r="U94" i="2" s="1"/>
  <c r="S95" i="2"/>
  <c r="T95" i="2"/>
  <c r="U95" i="2" s="1"/>
  <c r="S96" i="2"/>
  <c r="S97" i="2"/>
  <c r="T97" i="2"/>
  <c r="U97" i="2" s="1"/>
  <c r="S98" i="2"/>
  <c r="T98" i="2"/>
  <c r="U98" i="2" s="1"/>
  <c r="S99" i="2"/>
  <c r="T99" i="2"/>
  <c r="U99" i="2" s="1"/>
  <c r="S100" i="2"/>
  <c r="T100" i="2"/>
  <c r="U100" i="2" s="1"/>
  <c r="S101" i="2"/>
  <c r="T101" i="2"/>
  <c r="U101" i="2" s="1"/>
  <c r="S102" i="2"/>
  <c r="T102" i="2"/>
  <c r="U102" i="2" s="1"/>
  <c r="S103" i="2"/>
  <c r="T103" i="2"/>
  <c r="U103" i="2" s="1"/>
  <c r="S104" i="2"/>
  <c r="T104" i="2"/>
  <c r="U104" i="2" s="1"/>
  <c r="S105" i="2"/>
  <c r="T105" i="2"/>
  <c r="U105" i="2" s="1"/>
  <c r="S106" i="2"/>
  <c r="T106" i="2"/>
  <c r="U106" i="2" s="1"/>
  <c r="S107" i="2"/>
  <c r="T107" i="2"/>
  <c r="U107" i="2" s="1"/>
  <c r="S108" i="2"/>
  <c r="T108" i="2"/>
  <c r="U108" i="2" s="1"/>
  <c r="S109" i="2"/>
  <c r="T109" i="2"/>
  <c r="U109" i="2" s="1"/>
  <c r="S110" i="2"/>
  <c r="T110" i="2"/>
  <c r="U110" i="2" s="1"/>
  <c r="S111" i="2"/>
  <c r="T111" i="2"/>
  <c r="U111" i="2" s="1"/>
  <c r="S112" i="2"/>
  <c r="T112" i="2"/>
  <c r="U112" i="2" s="1"/>
  <c r="S113" i="2"/>
  <c r="T113" i="2"/>
  <c r="U113" i="2" s="1"/>
  <c r="S114" i="2"/>
  <c r="T114" i="2"/>
  <c r="U114" i="2" s="1"/>
  <c r="S115" i="2"/>
  <c r="T115" i="2"/>
  <c r="U115" i="2" s="1"/>
  <c r="S116" i="2"/>
  <c r="T116" i="2"/>
  <c r="U116" i="2" s="1"/>
  <c r="S117" i="2"/>
  <c r="T117" i="2"/>
  <c r="U117" i="2" s="1"/>
  <c r="S118" i="2"/>
  <c r="T118" i="2"/>
  <c r="U118" i="2" s="1"/>
  <c r="S119" i="2"/>
  <c r="T119" i="2"/>
  <c r="U119" i="2" s="1"/>
  <c r="S120" i="2"/>
  <c r="T120" i="2"/>
  <c r="U120" i="2" s="1"/>
  <c r="S121" i="2"/>
  <c r="T121" i="2"/>
  <c r="U121" i="2" s="1"/>
  <c r="S122" i="2"/>
  <c r="T122" i="2"/>
  <c r="U122" i="2" s="1"/>
  <c r="S123" i="2"/>
  <c r="T123" i="2"/>
  <c r="U123" i="2" s="1"/>
  <c r="S124" i="2"/>
  <c r="T124" i="2"/>
  <c r="U124" i="2" s="1"/>
  <c r="S125" i="2"/>
  <c r="T125" i="2"/>
  <c r="U125" i="2" s="1"/>
  <c r="S126" i="2"/>
  <c r="T126" i="2"/>
  <c r="U126" i="2" s="1"/>
  <c r="S127" i="2"/>
  <c r="T127" i="2"/>
  <c r="U127" i="2" s="1"/>
  <c r="S128" i="2"/>
  <c r="T128" i="2"/>
  <c r="U128" i="2" s="1"/>
  <c r="S129" i="2"/>
  <c r="T129" i="2"/>
  <c r="U129" i="2" s="1"/>
  <c r="S130" i="2"/>
  <c r="T130" i="2"/>
  <c r="U130" i="2" s="1"/>
  <c r="S131" i="2"/>
  <c r="T131" i="2"/>
  <c r="U131" i="2" s="1"/>
  <c r="S132" i="2"/>
  <c r="T132" i="2"/>
  <c r="U132" i="2" s="1"/>
  <c r="S133" i="2"/>
  <c r="T133" i="2"/>
  <c r="U133" i="2" s="1"/>
  <c r="S134" i="2"/>
  <c r="T134" i="2"/>
  <c r="U134" i="2" s="1"/>
  <c r="S135" i="2"/>
  <c r="S136" i="2"/>
  <c r="T136" i="2"/>
  <c r="U136" i="2" s="1"/>
  <c r="S137" i="2"/>
  <c r="T137" i="2"/>
  <c r="U137" i="2" s="1"/>
  <c r="S138" i="2"/>
  <c r="T138" i="2"/>
  <c r="U138" i="2" s="1"/>
  <c r="S139" i="2"/>
  <c r="S140" i="2"/>
  <c r="T140" i="2"/>
  <c r="U140" i="2" s="1"/>
  <c r="S141" i="2"/>
  <c r="T141" i="2"/>
  <c r="U141" i="2" s="1"/>
  <c r="S142" i="2"/>
  <c r="T142" i="2"/>
  <c r="U142" i="2" s="1"/>
  <c r="S143" i="2"/>
  <c r="T143" i="2"/>
  <c r="U143" i="2" s="1"/>
  <c r="S144" i="2"/>
  <c r="T144" i="2"/>
  <c r="U144" i="2" s="1"/>
  <c r="S145" i="2"/>
  <c r="S146" i="2"/>
  <c r="T146" i="2"/>
  <c r="U146" i="2" s="1"/>
  <c r="S147" i="2"/>
  <c r="T147" i="2"/>
  <c r="U147" i="2" s="1"/>
  <c r="S148" i="2"/>
  <c r="T148" i="2"/>
  <c r="U148" i="2" s="1"/>
  <c r="S149" i="2"/>
  <c r="S150" i="2"/>
  <c r="T150" i="2"/>
  <c r="U150" i="2" s="1"/>
  <c r="S151" i="2"/>
  <c r="T151" i="2"/>
  <c r="U151" i="2" s="1"/>
  <c r="S152" i="2"/>
  <c r="T152" i="2"/>
  <c r="U152" i="2" s="1"/>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alcChain>
</file>

<file path=xl/comments1.xml><?xml version="1.0" encoding="utf-8"?>
<comments xmlns="http://schemas.openxmlformats.org/spreadsheetml/2006/main">
  <authors>
    <author>mprada</author>
  </authors>
  <commentList>
    <comment ref="F9" authorId="0" shapeId="0">
      <text>
        <r>
          <rPr>
            <sz val="8"/>
            <color indexed="81"/>
            <rFont val="Tahoma"/>
            <family val="2"/>
          </rPr>
          <t>Realice una pequeña descripción del proyecto o acción de mejora del trámite</t>
        </r>
      </text>
    </comment>
    <comment ref="G9" authorId="0" shapeId="0">
      <text>
        <r>
          <rPr>
            <sz val="8"/>
            <color indexed="81"/>
            <rFont val="Tahoma"/>
            <family val="2"/>
          </rPr>
          <t>Digite el producto resultante que se pretende obtener con la racionalización antes descrita</t>
        </r>
      </text>
    </comment>
    <comment ref="M10" authorId="0" shapeId="0">
      <text>
        <r>
          <rPr>
            <sz val="8"/>
            <color indexed="81"/>
            <rFont val="Tahoma"/>
            <family val="2"/>
          </rPr>
          <t xml:space="preserve">Elabore informe en forma breve y concreta el avance realizado por la entidad en el primer periodo
</t>
        </r>
      </text>
    </comment>
    <comment ref="N10" authorId="0" shapeId="0">
      <text>
        <r>
          <rPr>
            <sz val="8"/>
            <color indexed="81"/>
            <rFont val="Tahoma"/>
            <family val="2"/>
          </rPr>
          <t xml:space="preserve">Elabore informe en forma breve y concreta el avance realizado por la entidad en el primer periodo
</t>
        </r>
      </text>
    </comment>
    <comment ref="O10" authorId="0" shapeId="0">
      <text>
        <r>
          <rPr>
            <sz val="8"/>
            <color indexed="81"/>
            <rFont val="Tahoma"/>
            <family val="2"/>
          </rPr>
          <t xml:space="preserve">Elabore informe de forma breve y concreta el avance realizado por la entidad en el segundo periodo
</t>
        </r>
      </text>
    </comment>
    <comment ref="D91" authorId="0" shapeId="0">
      <text>
        <r>
          <rPr>
            <sz val="8"/>
            <color indexed="81"/>
            <rFont val="Tahoma"/>
            <family val="2"/>
          </rPr>
          <t>Escriba el nombre del responsable del seguimiento a la estrategia de racionalización</t>
        </r>
      </text>
    </comment>
    <comment ref="D93" authorId="0" shapeId="0">
      <text>
        <r>
          <rPr>
            <sz val="8"/>
            <color indexed="81"/>
            <rFont val="Tahoma"/>
            <family val="2"/>
          </rPr>
          <t>Escriba el correo electrónico del contacto a donde dirigir alguna consulta</t>
        </r>
      </text>
    </comment>
  </commentList>
</comments>
</file>

<file path=xl/sharedStrings.xml><?xml version="1.0" encoding="utf-8"?>
<sst xmlns="http://schemas.openxmlformats.org/spreadsheetml/2006/main" count="674" uniqueCount="489">
  <si>
    <t>Nombre de la entidad:</t>
  </si>
  <si>
    <t>Nivel:</t>
  </si>
  <si>
    <t>Norte de Santander</t>
  </si>
  <si>
    <t>Nacional</t>
  </si>
  <si>
    <t>Departamental</t>
  </si>
  <si>
    <t>Municipal</t>
  </si>
  <si>
    <t>Sin sector</t>
  </si>
  <si>
    <t>Cultura</t>
  </si>
  <si>
    <t>Defensa</t>
  </si>
  <si>
    <t>Educación</t>
  </si>
  <si>
    <t>Función Pública</t>
  </si>
  <si>
    <t>Minas y Energía</t>
  </si>
  <si>
    <t>Planeación</t>
  </si>
  <si>
    <t>Relaciones Exteriores</t>
  </si>
  <si>
    <t>Trabajo</t>
  </si>
  <si>
    <t>Transporte</t>
  </si>
  <si>
    <t>Central</t>
  </si>
  <si>
    <t>Descentralizado</t>
  </si>
  <si>
    <t>Antioquia</t>
  </si>
  <si>
    <t>Caldas</t>
  </si>
  <si>
    <t>Risaralda</t>
  </si>
  <si>
    <t>Atlántico</t>
  </si>
  <si>
    <t>Bolívar</t>
  </si>
  <si>
    <t>Córdoba</t>
  </si>
  <si>
    <t>San Andrés y Providencia</t>
  </si>
  <si>
    <t>Sucre</t>
  </si>
  <si>
    <t>Arauca</t>
  </si>
  <si>
    <t>Boyacá</t>
  </si>
  <si>
    <t>Casanare</t>
  </si>
  <si>
    <t>Amazonas</t>
  </si>
  <si>
    <t>Caquetá</t>
  </si>
  <si>
    <t>Cauca</t>
  </si>
  <si>
    <t>Guainía</t>
  </si>
  <si>
    <t>Guaviare</t>
  </si>
  <si>
    <t>Nariño</t>
  </si>
  <si>
    <t>Putumayo</t>
  </si>
  <si>
    <t>Quindío</t>
  </si>
  <si>
    <t>Valle del Cauca</t>
  </si>
  <si>
    <t>Cundinamarca</t>
  </si>
  <si>
    <t>Meta</t>
  </si>
  <si>
    <t>Vichada</t>
  </si>
  <si>
    <t>La Guajira</t>
  </si>
  <si>
    <t>Magdalena</t>
  </si>
  <si>
    <t>Santander</t>
  </si>
  <si>
    <t>Huila</t>
  </si>
  <si>
    <t>Tolima</t>
  </si>
  <si>
    <t>Bogotá D.C</t>
  </si>
  <si>
    <t>orden</t>
  </si>
  <si>
    <t>sector</t>
  </si>
  <si>
    <t>nivel</t>
  </si>
  <si>
    <t>departamento</t>
  </si>
  <si>
    <t>vigencia</t>
  </si>
  <si>
    <t>Tipo elemento</t>
  </si>
  <si>
    <t>Cadenas tramites</t>
  </si>
  <si>
    <t>Ventanillas Unicas</t>
  </si>
  <si>
    <t>1. Lider</t>
  </si>
  <si>
    <t>2. Parcipante</t>
  </si>
  <si>
    <t>avance</t>
  </si>
  <si>
    <t>1. Lider (diligencie anexo 1)</t>
  </si>
  <si>
    <t>TIPO DE RACIONALIZACIÓN</t>
  </si>
  <si>
    <t>ENTIDADES QUE PARTICIPAN</t>
  </si>
  <si>
    <t>LIDER</t>
  </si>
  <si>
    <t>PARTICIPANTE</t>
  </si>
  <si>
    <t>TRÁMITES QUE INTERVIENEN</t>
  </si>
  <si>
    <t>1. ETAPA- FASE</t>
  </si>
  <si>
    <t>2. ETAPA- FASE</t>
  </si>
  <si>
    <t>3. ETAPA- FASE</t>
  </si>
  <si>
    <t>NOMBRE DE LA CADENA</t>
  </si>
  <si>
    <t>Fecha
Finalización</t>
  </si>
  <si>
    <t xml:space="preserve">Descripción
</t>
  </si>
  <si>
    <t>Fecha Inicio</t>
  </si>
  <si>
    <t>DESCRIPCIÓN DE LA MEJORA O PROYECTO</t>
  </si>
  <si>
    <t>DEPENDENCIA 
RESPONSABLE</t>
  </si>
  <si>
    <t>Vaupes</t>
  </si>
  <si>
    <t>TIPO DE ACCIÓN</t>
  </si>
  <si>
    <t>Jurídico</t>
  </si>
  <si>
    <t>Acto Administrativo</t>
  </si>
  <si>
    <t xml:space="preserve">Ley </t>
  </si>
  <si>
    <t>Decreto</t>
  </si>
  <si>
    <t>Acuerdo</t>
  </si>
  <si>
    <t>Ordenanza</t>
  </si>
  <si>
    <t>Resolución</t>
  </si>
  <si>
    <t>Circular</t>
  </si>
  <si>
    <t>Memorando</t>
  </si>
  <si>
    <t xml:space="preserve"> FECHA REALIZACIÓN</t>
  </si>
  <si>
    <t>Formularios diligenciados en línea</t>
  </si>
  <si>
    <t>Pago en línea</t>
  </si>
  <si>
    <t>Disponer de mecanismos de seguimiento del estado de trámites</t>
  </si>
  <si>
    <t>Firma Electrónica</t>
  </si>
  <si>
    <t>Respuesta Electrónica</t>
  </si>
  <si>
    <t>Trámite total en línea</t>
  </si>
  <si>
    <t>Fusión de trámites</t>
  </si>
  <si>
    <t>Año Vigencia:</t>
  </si>
  <si>
    <t>META</t>
  </si>
  <si>
    <t>Distrito_Capital</t>
  </si>
  <si>
    <t>Ninguno</t>
  </si>
  <si>
    <t>Teléfono:</t>
  </si>
  <si>
    <t>MOTIVO DE RACIONALIZACIÓN</t>
  </si>
  <si>
    <t>Nombre del responsable:</t>
  </si>
  <si>
    <t>Correo electrónico:</t>
  </si>
  <si>
    <t>Fecha de publicación:</t>
  </si>
  <si>
    <t>Categoria</t>
  </si>
  <si>
    <t>Admin</t>
  </si>
  <si>
    <t>NO</t>
  </si>
  <si>
    <t>SI</t>
  </si>
  <si>
    <t>Respuesta</t>
  </si>
  <si>
    <t>Suministro de información en medio magnético</t>
  </si>
  <si>
    <t>Acceso directo a la información a traves de la Web abierto</t>
  </si>
  <si>
    <t>Servicios de Web (Web Service)</t>
  </si>
  <si>
    <t>Acta</t>
  </si>
  <si>
    <t>INFORME AVANCE</t>
  </si>
  <si>
    <t>INTERCAMBIO DE INFORMACIÓN (CADENAS DE TRÁMITES - VENTANILLAS ÚNICAS)</t>
  </si>
  <si>
    <t>ESTRATEGIAS DE RACIONALIZACIÓN - INTEROPERABILIDAD</t>
  </si>
  <si>
    <t>Envío de Documentos electrónicos</t>
  </si>
  <si>
    <t>Acceso directo a la información a traves de la Web con usuario y clave</t>
  </si>
  <si>
    <t>Especial</t>
  </si>
  <si>
    <t>INSTRUCCIONES PARA EL DILIGENCIAMIENTO DEL FORMATO</t>
  </si>
  <si>
    <t>ESTRATEGIA DE RACIONALIZACIÓN DE TRÁMITES</t>
  </si>
  <si>
    <t>INFORMACION GENERAL DE LA ENTIDAD</t>
  </si>
  <si>
    <r>
      <t xml:space="preserve">Seleccione el </t>
    </r>
    <r>
      <rPr>
        <b/>
        <sz val="10"/>
        <rFont val="Arial"/>
        <family val="2"/>
      </rPr>
      <t>TIPO DE ACCIÓN</t>
    </r>
    <r>
      <rPr>
        <sz val="10"/>
        <rFont val="Arial"/>
        <family val="2"/>
      </rPr>
      <t xml:space="preserve"> y el </t>
    </r>
    <r>
      <rPr>
        <b/>
        <sz val="10"/>
        <rFont val="Arial"/>
        <family val="2"/>
      </rPr>
      <t>TIPO DE RACIONALIZACIÓN</t>
    </r>
    <r>
      <rPr>
        <sz val="10"/>
        <rFont val="Arial"/>
        <family val="2"/>
      </rPr>
      <t xml:space="preserve">, de acuerdo con las opciones definidas en la siguiente tabla:
</t>
    </r>
    <r>
      <rPr>
        <i/>
        <u/>
        <sz val="10"/>
        <rFont val="Arial"/>
        <family val="2"/>
      </rPr>
      <t>Nota: Si se requiere realizar más de un tipo de racionalización, debe relacionarse en la siguiente fila, seleccionando de nuevo el tipo de acción o estrategia.</t>
    </r>
  </si>
  <si>
    <t>TIPO DE ACCION</t>
  </si>
  <si>
    <t>Envío de documentos electrónicos</t>
  </si>
  <si>
    <t>Firma electrónica</t>
  </si>
  <si>
    <t>Acceso directo a la información a través de la Web con usuario y clave</t>
  </si>
  <si>
    <t>Acceso directo a la información a través de la Web abierto</t>
  </si>
  <si>
    <t>Web Service</t>
  </si>
  <si>
    <r>
      <t xml:space="preserve">En </t>
    </r>
    <r>
      <rPr>
        <b/>
        <sz val="10"/>
        <rFont val="Arial"/>
        <family val="2"/>
      </rPr>
      <t>DESCRIPCIÓN DE LA MEJORA O PROYECTO</t>
    </r>
    <r>
      <rPr>
        <sz val="10"/>
        <rFont val="Arial"/>
        <family val="2"/>
      </rPr>
      <t xml:space="preserve"> escriba de manera clara y concreta en qué consiste la racionalización.</t>
    </r>
  </si>
  <si>
    <r>
      <rPr>
        <b/>
        <i/>
        <u/>
        <sz val="10"/>
        <rFont val="Arial"/>
        <family val="2"/>
      </rPr>
      <t>Ventanillas Únicas:</t>
    </r>
    <r>
      <rPr>
        <i/>
        <sz val="10"/>
        <rFont val="Arial"/>
        <family val="2"/>
      </rPr>
      <t xml:space="preserve"> Sitio virtual desde el cual se gestiona de manera integrada la realización de trámites que están en cabeza de una  o varias entidades, dando la solución completa al interesado, a través de trámites electrónicos de autorizaciones, permisos, vistos buenos, sin documento físico, pagos electrónicos, formularios virtuales, atención 7x24, operación a través de certificados digitales; seguridad y transparencia del proceso y eficiencia operativa en el proceso.</t>
    </r>
  </si>
  <si>
    <t>FIN
dd/mm/aa</t>
  </si>
  <si>
    <r>
      <t>Nota: Si lidera una cadena de trámites, diligencie adicionalmente la hoja denominada "</t>
    </r>
    <r>
      <rPr>
        <b/>
        <i/>
        <u/>
        <sz val="10"/>
        <rFont val="Arial"/>
        <family val="2"/>
      </rPr>
      <t>CADENA DE TRÁMITES"</t>
    </r>
    <r>
      <rPr>
        <i/>
        <u/>
        <sz val="10"/>
        <rFont val="Arial"/>
        <family val="2"/>
      </rPr>
      <t>, la cual contiene los aspectos específicos de la misma.</t>
    </r>
  </si>
  <si>
    <r>
      <rPr>
        <b/>
        <i/>
        <u/>
        <sz val="10"/>
        <rFont val="Arial"/>
        <family val="2"/>
      </rPr>
      <t>Cadena de trámites:</t>
    </r>
    <r>
      <rPr>
        <i/>
        <sz val="10"/>
        <rFont val="Arial"/>
        <family val="2"/>
      </rPr>
      <t xml:space="preserve"> Se presenta a partir de las necesidades identificadas por los ciudadanos que se resuelven mediante la ejecución de unos trámites. Esta relación establecida entre estos trámites en función de los requisitos exigidos para su realización, cumplidos a través de otros trámites prestados por otras entidades, es lo que se conoce como cadena de trámites. La relación puede darse intra e intersectorial, ya sea entre entidades del Estado o con particulares que desempeñan funciones administrativas.</t>
    </r>
  </si>
  <si>
    <t>SEGUIMIENTO Y CONTROL</t>
  </si>
  <si>
    <t>PLANEACION DE LA ESTRATEGIA DE RACIONALIZACIÓN</t>
  </si>
  <si>
    <t>Para los campos sombreados en gris, es necesario seleccionar solo una opción de la lista desplegable. (No se pueden cambiar valores)</t>
  </si>
  <si>
    <r>
      <t>Seleccione si el</t>
    </r>
    <r>
      <rPr>
        <b/>
        <sz val="10"/>
        <rFont val="Arial"/>
        <family val="2"/>
      </rPr>
      <t xml:space="preserve"> Nivel</t>
    </r>
    <r>
      <rPr>
        <sz val="10"/>
        <rFont val="Arial"/>
        <family val="2"/>
      </rPr>
      <t xml:space="preserve"> al que pertenece la entidad es central o descentralizado</t>
    </r>
  </si>
  <si>
    <r>
      <t xml:space="preserve">Seleccione el </t>
    </r>
    <r>
      <rPr>
        <b/>
        <sz val="10"/>
        <rFont val="Arial"/>
        <family val="2"/>
      </rPr>
      <t>Año de Vigencia</t>
    </r>
    <r>
      <rPr>
        <sz val="10"/>
        <rFont val="Arial"/>
        <family val="2"/>
      </rPr>
      <t xml:space="preserve"> de las acciones en racionalización de trámites.</t>
    </r>
  </si>
  <si>
    <t>PLANEACIÓN DE LA ESTRATEGIA DE RACIONALIZACIÓN</t>
  </si>
  <si>
    <r>
      <t xml:space="preserve">En </t>
    </r>
    <r>
      <rPr>
        <b/>
        <sz val="10"/>
        <rFont val="Arial"/>
        <family val="2"/>
      </rPr>
      <t>FECHA REALIZACIÓN</t>
    </r>
    <r>
      <rPr>
        <sz val="10"/>
        <rFont val="Arial"/>
        <family val="2"/>
      </rPr>
      <t xml:space="preserve"> escriba las fechas de inicio y finalización (implementación) de la mejora o proyecto (Día/Mes/Año).                                                       </t>
    </r>
    <r>
      <rPr>
        <i/>
        <u/>
        <sz val="10"/>
        <rFont val="Arial"/>
        <family val="2"/>
      </rPr>
      <t>Nota: La fecha de finalización no puede superar el año de vigencia de la estrategia de racionalización</t>
    </r>
  </si>
  <si>
    <r>
      <rPr>
        <sz val="10"/>
        <rFont val="Arial"/>
        <family val="2"/>
      </rPr>
      <t>3. SI LA ACCIÓN A RACIONALIZAR APLICA A UNA CADENA DE TRÁMITES O VENTANILLA ÚNICA.  DILIGENCIE LA SEGUNDA SECCIÓN DE LA HOJA</t>
    </r>
    <r>
      <rPr>
        <b/>
        <sz val="10"/>
        <rFont val="Arial"/>
        <family val="2"/>
      </rPr>
      <t xml:space="preserve"> "ESTRATEGIAS DE RACIONALIZACIÓN"</t>
    </r>
  </si>
  <si>
    <r>
      <t xml:space="preserve">Escriba el </t>
    </r>
    <r>
      <rPr>
        <b/>
        <sz val="10"/>
        <rFont val="Arial"/>
        <family val="2"/>
      </rPr>
      <t>NOMBRE</t>
    </r>
    <r>
      <rPr>
        <sz val="10"/>
        <rFont val="Arial"/>
        <family val="2"/>
      </rPr>
      <t xml:space="preserve"> de la Cadena de Trámite o Ventanilla Única a racionalizar.</t>
    </r>
  </si>
  <si>
    <t>GRAT</t>
  </si>
  <si>
    <r>
      <t xml:space="preserve">En </t>
    </r>
    <r>
      <rPr>
        <b/>
        <sz val="10"/>
        <rFont val="Arial"/>
        <family val="2"/>
      </rPr>
      <t>META</t>
    </r>
    <r>
      <rPr>
        <sz val="10"/>
        <rFont val="Arial"/>
        <family val="2"/>
      </rPr>
      <t xml:space="preserve"> escriba el resultado que se pretende obtener con la racionalización antes descrita (ejemplo: Consulta y reporte de base de datos en linea entre las entidades participantes).</t>
    </r>
  </si>
  <si>
    <t xml:space="preserve">                    </t>
  </si>
  <si>
    <t>Agricultura y Desarrollo Rural</t>
  </si>
  <si>
    <t>Ambiente y Desarrollo Sostenible</t>
  </si>
  <si>
    <t>Ciencia, Tecnología e innovación</t>
  </si>
  <si>
    <t>Comercio, Industria y Turismo</t>
  </si>
  <si>
    <t>Del Deporte, la Recreación, la Actividad Física y el Aprovechamiento del Tiempo Libre</t>
  </si>
  <si>
    <t>Estadísticas</t>
  </si>
  <si>
    <t>Hacienda y Crédito Público</t>
  </si>
  <si>
    <t>Inclusión Social y Reconciliación</t>
  </si>
  <si>
    <t>Inteligencia Estratégica y Contrainteligencia</t>
  </si>
  <si>
    <t>Interior</t>
  </si>
  <si>
    <t>Justicia y del Derecho</t>
  </si>
  <si>
    <t>Presidencia de la República</t>
  </si>
  <si>
    <t>Salud y Protección Social</t>
  </si>
  <si>
    <t>Tecnologías de la Información y las Comunicaciones</t>
  </si>
  <si>
    <t>Vivienda Ciudad y Territorio</t>
  </si>
  <si>
    <t>Caja de Compensación Familiar Campesina.</t>
  </si>
  <si>
    <t>Corporación Colombia Internacional.</t>
  </si>
  <si>
    <t>Corporación Colombiana de Investigación Agropecuaria</t>
  </si>
  <si>
    <t>Corporación Nacional de Investigación y Fomento Forestal</t>
  </si>
  <si>
    <t>Corporación de Abastos de Bogotá S.A.</t>
  </si>
  <si>
    <t>Instituto Colombiano de Desarrollo Rural</t>
  </si>
  <si>
    <t>Instituto Colombiano Agropecuario</t>
  </si>
  <si>
    <t>Ministerio de Agricultura y Desarrollo Rural</t>
  </si>
  <si>
    <t>Central de Abastos de Cúcuta</t>
  </si>
  <si>
    <t>Banco Agrario de Colombia S.A.</t>
  </si>
  <si>
    <t>Sociedad Fiduciaria de Desarrollo Agropecuario S.A.</t>
  </si>
  <si>
    <t>Unidad Administrativa Especial de Gestión de Restitución de Tierras Despojadas</t>
  </si>
  <si>
    <t>Autoridad Nacional de Acuicultura y Pesca</t>
  </si>
  <si>
    <t>Unidad de Planificación de Tierras Rurales, Adecuación de Tierras y Usos Agropecuarios</t>
  </si>
  <si>
    <t>Almacenes Generales de Depósito de la Caja Agraria y Banco Ganadero S.A.</t>
  </si>
  <si>
    <t>Empresa Colombiana de Productos Veterinarios Vecol S.A..</t>
  </si>
  <si>
    <t>Fondo Para en Financiamiento del Sector Agropecuario.</t>
  </si>
  <si>
    <t>Autoridad Nacional de Licencias Ambientales</t>
  </si>
  <si>
    <t>Instituto Amazónico de Investigaciones Científicas</t>
  </si>
  <si>
    <t>Instituto de Hidrología, Meteorología y Estudios Ambientales</t>
  </si>
  <si>
    <t>Instituto de Investigación de Recursos Biológicos Alexander Von Humboldt</t>
  </si>
  <si>
    <t>Instituto de Investigaciones Ambientales del Pacífico John Von Neumann</t>
  </si>
  <si>
    <t>Instituto de Investigaciones Marinas y Costeras José Benito Vives de Andréis</t>
  </si>
  <si>
    <t>Ministerio de Ambiente y Desarrollo Sostenible</t>
  </si>
  <si>
    <t>Parques Nacionales Naturales de Colombia</t>
  </si>
  <si>
    <t>Departamento Administrativo de Ciencia, Tecnología E Innovación</t>
  </si>
  <si>
    <t>Artesanías de Colombia S.A.</t>
  </si>
  <si>
    <t>Banco de Comercio Exterior de Colombia S.A.</t>
  </si>
  <si>
    <t>Corporación Para en Desarrollo de Las Microempresas</t>
  </si>
  <si>
    <t>Fiduciaria Colombiana de Comercio Exterior S.A.</t>
  </si>
  <si>
    <t>Fondo Nacional de Garantías S.A.</t>
  </si>
  <si>
    <t>Instituto Nacional de Metrología</t>
  </si>
  <si>
    <t>Junta Central de Contadores</t>
  </si>
  <si>
    <t>Leasing Bancoldex S.A. Compañía de Financiamiento Comercial</t>
  </si>
  <si>
    <t>Ministerio de Comercio, Industria y Turismo</t>
  </si>
  <si>
    <t>Superintendencia de Industria y Comercio</t>
  </si>
  <si>
    <t>Superintendencia de Sociedades</t>
  </si>
  <si>
    <t>Archivo General de la Nación</t>
  </si>
  <si>
    <t>Instituto Caro y Cuervo</t>
  </si>
  <si>
    <t>Instituto Colombiano de Antropología E Historia</t>
  </si>
  <si>
    <t>Ministerio de Cultura</t>
  </si>
  <si>
    <t>Agencia Logística de Las Fuerzas Militares</t>
  </si>
  <si>
    <t>Armada Nacional</t>
  </si>
  <si>
    <t>Caja de Retiro de Las Fuerzas Militares</t>
  </si>
  <si>
    <t>Caja de Sueldos de Retiro de la Policía Nacional</t>
  </si>
  <si>
    <t>Caja Promotora de Vivienda Militar y de Policía</t>
  </si>
  <si>
    <t>Club Militar</t>
  </si>
  <si>
    <t>Comando General de Las Fuerzas Militares</t>
  </si>
  <si>
    <t>Corporaci¿¿N de Ciencia y Tecnolog¿¿A Para en Desarrollo de la Industria Naval</t>
  </si>
  <si>
    <t>Corporación de la Industria Aeronáutica Colombiana S.A.</t>
  </si>
  <si>
    <t>Defensa Civil Colombiana</t>
  </si>
  <si>
    <t>Direccion General de la Policia Nacional</t>
  </si>
  <si>
    <t>Dirección General Maritima</t>
  </si>
  <si>
    <t>Ejercito Nacional de Colombia</t>
  </si>
  <si>
    <t>Fondo Rotatorio de la Policía Nacional</t>
  </si>
  <si>
    <t>Fuerza Aerea Colombiana</t>
  </si>
  <si>
    <t>Hospital Militar Central</t>
  </si>
  <si>
    <t>Industria Militar</t>
  </si>
  <si>
    <t>Instituto de Casas Fiscales del Ejército</t>
  </si>
  <si>
    <t>Ministerio de Defensa Nacional</t>
  </si>
  <si>
    <t>Servicio Aéreo A Territorios Nacionales S.A.</t>
  </si>
  <si>
    <t>Sociedad Hotelera Tequendama S.A. - Crowne Plaza</t>
  </si>
  <si>
    <t>Superintendencia de Vigilancia y Seguridad Privada</t>
  </si>
  <si>
    <t>Departamento Administrativo del Deporte, la Recreación, la Actividad Física y en Aprovechamiento del Tiempo Libre</t>
  </si>
  <si>
    <t>Escuela Tecnológica Instituto Técnico Central</t>
  </si>
  <si>
    <t>Fondo de Desarrollo de la Educación Superior</t>
  </si>
  <si>
    <t>Instituto Colombiano de Crédito Educativo y Estudios Técnicos en en Exterior Mariano Ospina Pérez""</t>
  </si>
  <si>
    <t>Instituto Colombiano Para la Evaluación de la Educación</t>
  </si>
  <si>
    <t>Instituto Nacional de Formación Técnica Profesional de San Juan del Cesar</t>
  </si>
  <si>
    <t>Instituto Nacional de Formación Técnica Profesional del Departamento de San Andrés, Providencia y Santa Catalina</t>
  </si>
  <si>
    <t>Instituto Nacional Para Ciegos</t>
  </si>
  <si>
    <t>Instituto Nacional Para Sordos</t>
  </si>
  <si>
    <t>Instituto Técnico Nacional de Comercio Simón Rodríguez""</t>
  </si>
  <si>
    <t>Instituto Tolimense de Formación Técnica Profesional</t>
  </si>
  <si>
    <t>Ministerio de Educación Nacional</t>
  </si>
  <si>
    <t>Departamento Administrativo Nacional de Estadística</t>
  </si>
  <si>
    <t>Fondo Rotatorio del Departamento Administrativo Nacional de Estadística</t>
  </si>
  <si>
    <t>Instituto Geográfico Agustín Codazzi</t>
  </si>
  <si>
    <t>Departamento Administrativo de la Función Pública</t>
  </si>
  <si>
    <t>Escuela Superior de Administración Pública</t>
  </si>
  <si>
    <t>Central de Inversiones S.A.</t>
  </si>
  <si>
    <t>Fiduciaria la Previsora S.A.</t>
  </si>
  <si>
    <t>Financiera de Desarrollo Nacional</t>
  </si>
  <si>
    <t>Financiera de Desarrollo Territorial S.A.</t>
  </si>
  <si>
    <t>Fondo de Adaptación</t>
  </si>
  <si>
    <t>Fondo de Garantías de Entidades Cooperativas</t>
  </si>
  <si>
    <t>Fondo de Garantías de Instituciones Financieras</t>
  </si>
  <si>
    <t>La Previsora S.A. Compañía de Seguros</t>
  </si>
  <si>
    <t>Ministerio de Hacienda y Crédito Público</t>
  </si>
  <si>
    <t>Positiva Compañía de Seguros S.A.</t>
  </si>
  <si>
    <t>Sociedad de Activos Especiales S.A.S.</t>
  </si>
  <si>
    <t>Sociedad Granfiduciaria Fiduciaria Industrial S.A.</t>
  </si>
  <si>
    <t>Superintendencia de la Economía Solidaria</t>
  </si>
  <si>
    <t>Superintendencia Financiera de Colombia</t>
  </si>
  <si>
    <t>Unidad Administrativa Especial Contaduría General de la Nación</t>
  </si>
  <si>
    <t>Unidad Administrativa Especial de Gestión Pensional y Contribuciones Parafiscales de la Protección Social</t>
  </si>
  <si>
    <t>Unidad Administrativa Especial Dirección de Impuestos y Aduanas Nacionales</t>
  </si>
  <si>
    <t>Unidad de Información y Análisis Financiero</t>
  </si>
  <si>
    <t>Unidad de Proyección Normativa y Estudios de Regulación Financiera</t>
  </si>
  <si>
    <t>Agencia Nacional Para la Superación de la Pobreza Extrema</t>
  </si>
  <si>
    <t>Atención y Reparación Integral A Las Víctimas</t>
  </si>
  <si>
    <t>Centro de Memoria Histórica</t>
  </si>
  <si>
    <t>Departamento Administrativo Para la Prosperidad Social</t>
  </si>
  <si>
    <t>Instituto Colombiano de Bienestar Familiar</t>
  </si>
  <si>
    <t>Unidad Administrativa Especial Para la Consolidación Territorial</t>
  </si>
  <si>
    <t>Dirección Nacional de Inteligencia</t>
  </si>
  <si>
    <t>Fondo Rotatorio del Departamento Administrativo de Seguridad</t>
  </si>
  <si>
    <t>Corporación Nacional Para la Reconstrucción de la Cuenca del Río Páez y Zonas Aledañas</t>
  </si>
  <si>
    <t>Dirección Nacional de Bomberos</t>
  </si>
  <si>
    <t>Dirección Nacional de Derecho de Autor</t>
  </si>
  <si>
    <t>Imprenta Nacional de Colombia</t>
  </si>
  <si>
    <t>Ministerio del Interior</t>
  </si>
  <si>
    <t>Unidad Nacional de Protección</t>
  </si>
  <si>
    <t>Agencia Nacional de Defensa Jurídica del Estado</t>
  </si>
  <si>
    <t>Instituto Nacional Penitenciario y Carcelario</t>
  </si>
  <si>
    <t>Ministerio de Justicia y del Derecho</t>
  </si>
  <si>
    <t>Superintendencia de Notariado y Registro</t>
  </si>
  <si>
    <t>Unidad de Servicios Penitenciarios y Carcelarios</t>
  </si>
  <si>
    <t>Agencia Nacional de Hidrocarburos</t>
  </si>
  <si>
    <t>Agencia Nacional de Minería</t>
  </si>
  <si>
    <t>Cenit Transporte y Logística de Hidrocarburos</t>
  </si>
  <si>
    <t>Comisión de Regulación de Energía y Gas</t>
  </si>
  <si>
    <t>Ecopetrol S.A.</t>
  </si>
  <si>
    <t>Instituto de Planificación y Promoción de Soluciones Energéticas Para Las Zonas No Interconectadas</t>
  </si>
  <si>
    <t>Ministerio de Minas y Energía</t>
  </si>
  <si>
    <t>Servicio Geológico Colombiano</t>
  </si>
  <si>
    <t>Unidad de Planeación Minero Energética</t>
  </si>
  <si>
    <t>Agencia Nacional de Contratación Pública -Colombia Compra Eficiente-</t>
  </si>
  <si>
    <t>Departamento Nacional de Planeación</t>
  </si>
  <si>
    <t>Fondo Financiero de Proyectos de Desarrollo</t>
  </si>
  <si>
    <t>Superintendencia de Servicios Públicos Domiciliarios</t>
  </si>
  <si>
    <t>Agencia Presidencial de Cooperación Internacional de Colombia</t>
  </si>
  <si>
    <t>Departamento Administrativo de la Presidencia de la República</t>
  </si>
  <si>
    <t>Empresa Nacional de Renovación y Desarrollo Urbano, Virgilio Barco Vargas - S.A.S.</t>
  </si>
  <si>
    <t>Unidad Nacional Para la Gestión del Riesgo de Desastres</t>
  </si>
  <si>
    <t>Ministerio de Relaciones Exteriores</t>
  </si>
  <si>
    <t>Unidad Administrativa Especial Migración Colombia</t>
  </si>
  <si>
    <t>Caja de Previsión Social de Comunicaciones</t>
  </si>
  <si>
    <t>Empresa Social del Estado Centro Dermatológico Federico Lleras Acosta</t>
  </si>
  <si>
    <t>Fondo de Pasivo Social de Ferrocarriles Nacionales de Colombia</t>
  </si>
  <si>
    <t>Fondo de Previsión Social del Congreso de la República</t>
  </si>
  <si>
    <t>Instituto Nacional de Cancerología, Empresa Social del Estado</t>
  </si>
  <si>
    <t>Instituto Nacional de Salud</t>
  </si>
  <si>
    <t>Instituto Nacional de Vigilancia de Medicamentos y Alimentos</t>
  </si>
  <si>
    <t>Ministerio de Salud y Proteccion Social</t>
  </si>
  <si>
    <t>Sanatorio de Agua de Dios, Empresa Social del Estado</t>
  </si>
  <si>
    <t>Sanatorio de Contratación, Empresa Social del Estado</t>
  </si>
  <si>
    <t>Superintendencia Nacional de Salud</t>
  </si>
  <si>
    <t>Unidad Administrativa Especial Fondo Nacional de Estupefacientes</t>
  </si>
  <si>
    <t>Agencia Nacional del Espectro</t>
  </si>
  <si>
    <t>Canal Regional de Televisión Tv Andina Ltda</t>
  </si>
  <si>
    <t>Centro de Investigación y Desarrollo en Tecnologías de la Información y Las Comunicaciones</t>
  </si>
  <si>
    <t>Colombia Telecomunicaciones S.A. Esp</t>
  </si>
  <si>
    <t>Comisión de Regulación de Comunicaciones</t>
  </si>
  <si>
    <t>Empresa Colombiana de Telecomunicaciones</t>
  </si>
  <si>
    <t>Empresa de Telecomunicaciones de Bucaramanga</t>
  </si>
  <si>
    <t>Empresa de Telecomunicaciones de Tequendama</t>
  </si>
  <si>
    <t>Fondo de Tecnologías de la Información y Las Comunicaciones</t>
  </si>
  <si>
    <t>Metropolitana de Comunicaciones S.A.</t>
  </si>
  <si>
    <t>Ministerio de Tecnologías de la Información y Las Comunicaciones</t>
  </si>
  <si>
    <t>Servicios Postales Nacionales S.A.</t>
  </si>
  <si>
    <t>Sociedad Radio Televisión Nacional de Colombia</t>
  </si>
  <si>
    <t>Fondo de Fomento de la Economía Solidaria</t>
  </si>
  <si>
    <t>Ministerio del Trabajo</t>
  </si>
  <si>
    <t>Servicio Nacional de Aprendizaje</t>
  </si>
  <si>
    <t>Servicio Público de Empleo</t>
  </si>
  <si>
    <t>Superintendencia del Subsidio Familiar</t>
  </si>
  <si>
    <t>Unidad Administrativa Especial de Organizaciones Solidarias</t>
  </si>
  <si>
    <t>Agencia Nacional de Infraestructura.</t>
  </si>
  <si>
    <t>Instituto Nacional de Vías</t>
  </si>
  <si>
    <t>Ministerio de Transporte</t>
  </si>
  <si>
    <t>Superintendencia de Puertos y Transporte</t>
  </si>
  <si>
    <t>Unidad Administrativa Especial de Aeronáutica Civil</t>
  </si>
  <si>
    <t>Comisión de Regulación de Agua Potable y Saneamiento Básico</t>
  </si>
  <si>
    <t>Fondo Nacional de Ahorro</t>
  </si>
  <si>
    <t>Ministerio de Vivienda, Ciudad y Territorio</t>
  </si>
  <si>
    <t>Nombre de la institución:</t>
  </si>
  <si>
    <t>tipos</t>
  </si>
  <si>
    <t>NOMBRE DEL TRÁMITE / OPA / REGULACIÓN</t>
  </si>
  <si>
    <t xml:space="preserve">
N°</t>
  </si>
  <si>
    <r>
      <t xml:space="preserve">Escriba el </t>
    </r>
    <r>
      <rPr>
        <b/>
        <sz val="10"/>
        <rFont val="Arial"/>
        <family val="2"/>
      </rPr>
      <t>Nombre de la Institución</t>
    </r>
    <r>
      <rPr>
        <sz val="10"/>
        <rFont val="Arial"/>
        <family val="2"/>
      </rPr>
      <t>.</t>
    </r>
  </si>
  <si>
    <t>Escriba el nombre del responsable de la institución , correo electrónico, teléfono y fecha de aprobación de la estrategia de racionalización (Día/Mes/Año).</t>
  </si>
  <si>
    <t>Departamento:</t>
  </si>
  <si>
    <t>Municipio:</t>
  </si>
  <si>
    <r>
      <t xml:space="preserve">1. </t>
    </r>
    <r>
      <rPr>
        <sz val="10"/>
        <rFont val="Arial"/>
        <family val="2"/>
      </rPr>
      <t>DILIGENCIE LA PARTE SUPERIOR DE LA HOJA</t>
    </r>
    <r>
      <rPr>
        <b/>
        <sz val="10"/>
        <rFont val="Arial"/>
        <family val="2"/>
      </rPr>
      <t xml:space="preserve"> "</t>
    </r>
    <r>
      <rPr>
        <b/>
        <i/>
        <sz val="10"/>
        <rFont val="Arial"/>
        <family val="2"/>
      </rPr>
      <t>ESTRATEGIAS DE RACIONALIZACION"</t>
    </r>
  </si>
  <si>
    <r>
      <t xml:space="preserve">2. </t>
    </r>
    <r>
      <rPr>
        <sz val="10"/>
        <rFont val="Arial"/>
        <family val="2"/>
      </rPr>
      <t>DILIGENCIE LA PARTE MEDIA DE LA HOJA</t>
    </r>
    <r>
      <rPr>
        <b/>
        <sz val="10"/>
        <rFont val="Arial"/>
        <family val="2"/>
      </rPr>
      <t xml:space="preserve"> </t>
    </r>
    <r>
      <rPr>
        <b/>
        <i/>
        <sz val="10"/>
        <rFont val="Arial"/>
        <family val="2"/>
      </rPr>
      <t>"ESTRATEGIAS DE RACIONALIZACIÓN"</t>
    </r>
  </si>
  <si>
    <r>
      <t xml:space="preserve">Seleccione el </t>
    </r>
    <r>
      <rPr>
        <b/>
        <sz val="10"/>
        <rFont val="Arial"/>
        <family val="2"/>
      </rPr>
      <t>Departamento</t>
    </r>
    <r>
      <rPr>
        <sz val="10"/>
        <rFont val="Arial"/>
        <family val="2"/>
      </rPr>
      <t xml:space="preserve"> al que corresponde el municipio</t>
    </r>
  </si>
  <si>
    <r>
      <t xml:space="preserve">Escriba el nombre del </t>
    </r>
    <r>
      <rPr>
        <b/>
        <sz val="10"/>
        <rFont val="Arial"/>
        <family val="2"/>
      </rPr>
      <t xml:space="preserve">Municipio </t>
    </r>
    <r>
      <rPr>
        <sz val="10"/>
        <rFont val="Arial"/>
        <family val="2"/>
      </rPr>
      <t>donde se ubica la institución</t>
    </r>
  </si>
  <si>
    <t>Reducción de costos operativos para la institución</t>
  </si>
  <si>
    <t>Factores Externos y/o Internos</t>
  </si>
  <si>
    <t>Normativas</t>
  </si>
  <si>
    <t>Administrativas</t>
  </si>
  <si>
    <t>Cumplimiento de disposiciones legales</t>
  </si>
  <si>
    <t>Tecnologicas</t>
  </si>
  <si>
    <t>Iniciativa de la institución</t>
  </si>
  <si>
    <t>Eliminación del trámite / OPA</t>
  </si>
  <si>
    <t>Extensión de horarios  de atención</t>
  </si>
  <si>
    <t>Reducción o eliminación del pago para el ciudadano</t>
  </si>
  <si>
    <t>Ampliación de puntos de atención</t>
  </si>
  <si>
    <t>Eliminación o reducción de requisitos</t>
  </si>
  <si>
    <t>Ampliación de la vigencia del producto / servicio</t>
  </si>
  <si>
    <t xml:space="preserve">Reducción de costos operativos para la institución
</t>
  </si>
  <si>
    <t xml:space="preserve">Reducción de pasos para el ciudadano
</t>
  </si>
  <si>
    <t xml:space="preserve">Reducción de actividades en los procedimientos internos
</t>
  </si>
  <si>
    <r>
      <t xml:space="preserve">Seleccione el </t>
    </r>
    <r>
      <rPr>
        <b/>
        <sz val="10"/>
        <rFont val="Arial"/>
        <family val="2"/>
      </rPr>
      <t>NOMBRE</t>
    </r>
    <r>
      <rPr>
        <sz val="10"/>
        <rFont val="Arial"/>
        <family val="2"/>
      </rPr>
      <t xml:space="preserve"> del trámite/OPA</t>
    </r>
    <r>
      <rPr>
        <sz val="10"/>
        <rFont val="Arial"/>
        <family val="2"/>
      </rPr>
      <t xml:space="preserve"> a racionalizar.</t>
    </r>
  </si>
  <si>
    <r>
      <t xml:space="preserve">Seleccione si el </t>
    </r>
    <r>
      <rPr>
        <b/>
        <sz val="10"/>
        <rFont val="Arial"/>
        <family val="2"/>
      </rPr>
      <t>MOTIVO DE RACIONALIZACIÓN</t>
    </r>
    <r>
      <rPr>
        <sz val="10"/>
        <rFont val="Arial"/>
        <family val="2"/>
      </rPr>
      <t xml:space="preserve"> corresponde a: 
</t>
    </r>
    <r>
      <rPr>
        <b/>
        <sz val="10"/>
        <rFont val="Arial"/>
        <family val="2"/>
      </rPr>
      <t>Factores externos y/o internos</t>
    </r>
    <r>
      <rPr>
        <sz val="10"/>
        <rFont val="Arial"/>
        <family val="2"/>
      </rPr>
      <t xml:space="preserve"> que inciden sobre los trámites y OPA de la institución.
</t>
    </r>
    <r>
      <rPr>
        <b/>
        <sz val="10"/>
        <rFont val="Arial"/>
        <family val="2"/>
      </rPr>
      <t>Grupo de Racionalización y Automatización de Trámites - GRAT</t>
    </r>
    <r>
      <rPr>
        <sz val="10"/>
        <rFont val="Arial"/>
        <family val="2"/>
      </rPr>
      <t xml:space="preserve">, instancia asesora gubernamental encargada de coordinar y realizar seguimiento al cumplimiento de la Estrategia de Racionalización de Trámites.
</t>
    </r>
    <r>
      <rPr>
        <b/>
        <sz val="10"/>
        <rFont val="Arial"/>
        <family val="2"/>
      </rPr>
      <t>Cumplimiento de disposiciones legales</t>
    </r>
    <r>
      <rPr>
        <sz val="10"/>
        <rFont val="Arial"/>
        <family val="2"/>
      </rPr>
      <t xml:space="preserve"> obedece a implementar lo estipulado en la normativa vigente.
</t>
    </r>
    <r>
      <rPr>
        <b/>
        <sz val="10"/>
        <rFont val="Arial"/>
        <family val="2"/>
      </rPr>
      <t>Iniciativa de la institución</t>
    </r>
    <r>
      <rPr>
        <sz val="10"/>
        <rFont val="Arial"/>
        <family val="2"/>
      </rPr>
      <t xml:space="preserve"> que da desarrollo a las ideas de innovación y mejora a la gestión institucional</t>
    </r>
  </si>
  <si>
    <t>COMENTARIO</t>
  </si>
  <si>
    <t>Reducción de pasos para el ciudadano</t>
  </si>
  <si>
    <t>Reducción de actividades en los procedimientos internos</t>
  </si>
  <si>
    <r>
      <t xml:space="preserve">En </t>
    </r>
    <r>
      <rPr>
        <b/>
        <sz val="10"/>
        <rFont val="Arial"/>
        <family val="2"/>
      </rPr>
      <t>META</t>
    </r>
    <r>
      <rPr>
        <sz val="10"/>
        <rFont val="Arial"/>
        <family val="2"/>
      </rPr>
      <t xml:space="preserve"> escriba el resultado que se pretende obtener con la racionalización antes descrita (Ejemplo: Consulta del certificado de existencia y representación Legal).</t>
    </r>
  </si>
  <si>
    <r>
      <t xml:space="preserve">En </t>
    </r>
    <r>
      <rPr>
        <b/>
        <sz val="10"/>
        <rFont val="Arial"/>
        <family val="2"/>
      </rPr>
      <t>DEPENDENCIA RESPONSABLE</t>
    </r>
    <r>
      <rPr>
        <sz val="10"/>
        <rFont val="Arial"/>
        <family val="2"/>
      </rPr>
      <t xml:space="preserve"> escriba el nombre de la dependencia lider del proceso, que tiene el compromiso de racionalizar el trámite en la entidad.</t>
    </r>
  </si>
  <si>
    <t>Escriba el nombre del responsable de la institución, correo electrónico, teléfono y fecha de aprobación de la estrategia de racionalización (Día/Mes/Año).</t>
  </si>
  <si>
    <t>OBSERVACIONES</t>
  </si>
  <si>
    <t xml:space="preserve">Normativas                                                                                                                                                                                    </t>
  </si>
  <si>
    <t>Se refiere a la simplificación, optimización, automatización  o eliminación de trámites y otros procedimientos administrativos de cara al usuario -OPA, asi como la promoción del uso de las tecnologías de la información y las comunicaciones.                                                                                                                                                                                                                                                                                                                                                           Seleccione el tipo de acción a efectuar (normativa, administrativa y/o tecnológica) asociando el (los) tipo(s) de racionalización que aplicaría en cada una de ellas.</t>
  </si>
  <si>
    <t xml:space="preserve">Administrativas                                                                                                                                                                              </t>
  </si>
  <si>
    <t>Reducción de tiempo de duración del trámite/OPA</t>
  </si>
  <si>
    <t>Medio por donde se obtiene el resultado</t>
  </si>
  <si>
    <r>
      <rPr>
        <b/>
        <sz val="12"/>
        <color indexed="8"/>
        <rFont val="Arial"/>
        <family val="2"/>
      </rPr>
      <t>Tecnológicas</t>
    </r>
    <r>
      <rPr>
        <sz val="10"/>
        <color indexed="8"/>
        <rFont val="Arial"/>
        <family val="2"/>
      </rPr>
      <t xml:space="preserve">                                                                                                                                                                                                                                                                                                                                                                                                                                                                                                                                              </t>
    </r>
    <r>
      <rPr>
        <b/>
        <sz val="10"/>
        <color indexed="8"/>
        <rFont val="Arial"/>
        <family val="2"/>
      </rPr>
      <t/>
    </r>
  </si>
  <si>
    <t>Disponer de mecanismos de seguimiento al estado del trámite/OPA</t>
  </si>
  <si>
    <t>Trámite/OPA total en línea</t>
  </si>
  <si>
    <r>
      <t xml:space="preserve">En </t>
    </r>
    <r>
      <rPr>
        <b/>
        <sz val="10"/>
        <rFont val="Arial"/>
        <family val="2"/>
      </rPr>
      <t>INFORME AVANCE</t>
    </r>
    <r>
      <rPr>
        <sz val="10"/>
        <rFont val="Arial"/>
        <family val="2"/>
      </rPr>
      <t xml:space="preserve"> escriba en forma breve y concreta el avance de las acciones o actividades realizadas por la institución, en las siguientes fechas: Abril 30, Agosto 31 y Diciembre 15 de la vigencia respectiva.</t>
    </r>
  </si>
  <si>
    <r>
      <rPr>
        <b/>
        <sz val="10"/>
        <rFont val="Arial"/>
        <family val="2"/>
      </rPr>
      <t>OBSERVACIONES</t>
    </r>
    <r>
      <rPr>
        <sz val="10"/>
        <rFont val="Arial"/>
        <family val="2"/>
      </rPr>
      <t xml:space="preserve">  Si existen, escriba el comentario respecto al avance o inconvenientes presentados</t>
    </r>
  </si>
  <si>
    <t>Se refiere a la simplificación, optimización  o eliminación de trámites y otros procedimientos administrativos de cara al usuario -OPA.                                                                                                                                                                                                                                                                                                                   Seleccione el tipo de acción a efectuar (normativa, administrativa) asociando el (los) tipo(s) de racionalización que aplicaría en cada una de ellas.</t>
  </si>
  <si>
    <r>
      <rPr>
        <b/>
        <sz val="12"/>
        <color indexed="8"/>
        <rFont val="Arial"/>
        <family val="2"/>
      </rPr>
      <t>Tecnológicas</t>
    </r>
    <r>
      <rPr>
        <sz val="10"/>
        <color indexed="8"/>
        <rFont val="Arial"/>
        <family val="2"/>
      </rPr>
      <t xml:space="preserve">                                                                                                                                                                                                                                                                                                                                                                                                                                                                                                             </t>
    </r>
    <r>
      <rPr>
        <b/>
        <sz val="10"/>
        <color indexed="8"/>
        <rFont val="Arial"/>
        <family val="2"/>
      </rPr>
      <t/>
    </r>
  </si>
  <si>
    <r>
      <rPr>
        <sz val="10"/>
        <color indexed="10"/>
        <rFont val="Arial"/>
        <family val="2"/>
      </rPr>
      <t>La interoperabilidad</t>
    </r>
    <r>
      <rPr>
        <sz val="10"/>
        <color indexed="8"/>
        <rFont val="Arial"/>
        <family val="2"/>
      </rPr>
      <t xml:space="preserve"> como servicio de intercambio de información interinstitucional o intersectorial, a través de la promoción y el uso de las tecnologías de la información y las comunicaciones.                                        </t>
    </r>
  </si>
  <si>
    <r>
      <t xml:space="preserve">En </t>
    </r>
    <r>
      <rPr>
        <b/>
        <sz val="10"/>
        <rFont val="Arial"/>
        <family val="2"/>
      </rPr>
      <t>DEPENDENCIA RESPONSABLE</t>
    </r>
    <r>
      <rPr>
        <sz val="10"/>
        <rFont val="Arial"/>
        <family val="2"/>
      </rPr>
      <t xml:space="preserve"> escriba el nombre de la dependencia lider del proceso, que tiene el compromiso de racionalizar el trámite/OPA de la institución.</t>
    </r>
  </si>
  <si>
    <t xml:space="preserve">Reducción de tiempo de duración del trámite/OPA
</t>
  </si>
  <si>
    <t>Escoger opción</t>
  </si>
  <si>
    <t>1°  
(Abril 30)</t>
  </si>
  <si>
    <t>2°  
(Agosto 31)</t>
  </si>
  <si>
    <t>3°               
 (Dic. 15)</t>
  </si>
  <si>
    <t>Cesar</t>
  </si>
  <si>
    <t>Choco</t>
  </si>
  <si>
    <t>UNIDAD ADMINISTRATIVA ESPECIAL DE LA AERONAUTICA CIVIL</t>
  </si>
  <si>
    <t xml:space="preserve">Disminución de los pasos y formularios que debe diligenciar el usuario al presentar una alteración o reparación mayor </t>
  </si>
  <si>
    <t>Constitución empresa de transporte aéreo regular secundario</t>
  </si>
  <si>
    <t>Constitución empresa de transporte aéreo comercial regional</t>
  </si>
  <si>
    <t>Constitución de empresas de trabajos aéreos especiales para aviación agrícola</t>
  </si>
  <si>
    <t>Constitución empresa de transporte aéreo especial de carga</t>
  </si>
  <si>
    <t>Constitución empresa de transporte público aéreo de aerotaxi.</t>
  </si>
  <si>
    <t>Constitución empresas en la modalidad de trabajos aéreos especiales para aerofotografía, aerofotogrametría, geología, sismografía, publicidad, ambulancia aérea y similares</t>
  </si>
  <si>
    <t>Constitución empresa en la modalidad de transporte aéreo de carga</t>
  </si>
  <si>
    <t>Constitución como centro de instrucción aeronáutica</t>
  </si>
  <si>
    <t>Constitución como empresa de servicios de escala en aeropuerto -Handling</t>
  </si>
  <si>
    <t>Constitución como taller aeronáutico de reparaciones</t>
  </si>
  <si>
    <t>Constitución para nuevas empresas extranjeras de transporte aéreo comercial regular.</t>
  </si>
  <si>
    <t>Permiso para operar nuevas rutas a explotadores nacionales y extranjeros</t>
  </si>
  <si>
    <t>Permiso de operación como empresa de transporte público aéreo comercial troncal</t>
  </si>
  <si>
    <t>Permiso de operación como empresa de transporte aéreo comercial secundario</t>
  </si>
  <si>
    <t>Permiso de operación como empresa de transporte aéreo comercial regional</t>
  </si>
  <si>
    <t>Permiso de operación como empresa de transporte aéreo carga</t>
  </si>
  <si>
    <t>Permiso de operación como empresa de transporte aéreo especial de carga</t>
  </si>
  <si>
    <t>Permiso de operación como empresa de trabajos aéreos especiales para prestar servicios en aviación agrícola</t>
  </si>
  <si>
    <t>Permiso de operación como empresa de transporte público de aerotaxi</t>
  </si>
  <si>
    <t>Permiso de operación como empresa de trabajos aéreos especiales en la modalidad de aerofotografía, aerofotogrametría, geología, sismografía, publicidad, ambulancia aérea y similares</t>
  </si>
  <si>
    <t>Permiso de operación explotador extranjero</t>
  </si>
  <si>
    <t>Permiso de operación y/o funcionamiento para centro de instrucción aeronáutica</t>
  </si>
  <si>
    <t>Permiso de funcionamiento como empresa de servicios de escala en aeropuerto -Handling</t>
  </si>
  <si>
    <t>Registro y/o Modificación de Horarios e Itinerarios</t>
  </si>
  <si>
    <r>
      <t xml:space="preserve">Estos trámites de constitución se fusionaron quedando uno, el cual se denomina </t>
    </r>
    <r>
      <rPr>
        <b/>
        <sz val="10"/>
        <rFont val="Arial Narrow"/>
        <family val="2"/>
      </rPr>
      <t>Constitución empresas de transporte público aéreo comercial y de trabajos aéreos especiales</t>
    </r>
    <r>
      <rPr>
        <sz val="10"/>
        <rFont val="Arial Narrow"/>
        <family val="2"/>
      </rPr>
      <t>. Esta fusión se da toda vez que los ocho trámites requieren del mismo procedimiento.</t>
    </r>
  </si>
  <si>
    <t>Grupo de Servicios Aerocomerciales</t>
  </si>
  <si>
    <t>Permiso de funcionamiento como taller aeronáutico</t>
  </si>
  <si>
    <t>Grupo Servicios Aerocomerciales</t>
  </si>
  <si>
    <r>
      <t xml:space="preserve">Se fusionaron estos tramites ya que tienen los mismos requisitos y quedan con el nombre </t>
    </r>
    <r>
      <rPr>
        <b/>
        <sz val="10"/>
        <rFont val="Arial Narrow"/>
        <family val="2"/>
      </rPr>
      <t>Constitución para centro de instrucción aeronáutica, talleres aeronáuticos y servicios de escala en aeropuerto handling</t>
    </r>
  </si>
  <si>
    <t>Renovación de los Permisos de Operación y/o Funcionamiento</t>
  </si>
  <si>
    <t>Convalidación u homologación de un certificado tipo o certificado tipo suplementario</t>
  </si>
  <si>
    <t>Certificado de aeronavegabilidad especial para aeronaves experimentales</t>
  </si>
  <si>
    <t>Certificación de tipo y fabricación de productos aeronáuticos</t>
  </si>
  <si>
    <t xml:space="preserve">Bogotá </t>
  </si>
  <si>
    <t>Análisis de los tramites en el cual se determino racionalizar los trámites, por cuanto tenían los mismos pasos</t>
  </si>
  <si>
    <t>Unificación de los tramites que tenían los mismos pasos</t>
  </si>
  <si>
    <t>Autorización como explotador extranjero</t>
  </si>
  <si>
    <t>Actualización normatividad</t>
  </si>
  <si>
    <t>Análisis de los tramites a actualizar de acuerdo a la normatividad vigente</t>
  </si>
  <si>
    <t>Actualización de los tramites de acuerdo a la normatividad vigente</t>
  </si>
  <si>
    <t>Vuelos no regulares o chárter nacionales e internacionales</t>
  </si>
  <si>
    <t>Grupo Inspección de Aeronavegabilidad</t>
  </si>
  <si>
    <t>Análisis de los tramites para determinar cuales se van a fusionar por tener  los mismos pasos</t>
  </si>
  <si>
    <t>Inscripción trámite</t>
  </si>
  <si>
    <t>Fusionar los trámites que tienen los mismos requisitos</t>
  </si>
  <si>
    <t>Mantener actualizados los trámites de acuerdo a la normatividad vigente</t>
  </si>
  <si>
    <t>Grupo Técnico</t>
  </si>
  <si>
    <t>Licencia de alumno de piloto avión o helicóptero - APA/APH</t>
  </si>
  <si>
    <t>Licencia de Técnico Línea de Avión o Helicóptero - TLA - TLH</t>
  </si>
  <si>
    <t>Licencia de Instructor Ingeniero de Vuelo - IDV - I</t>
  </si>
  <si>
    <t>Licencia de Piloto de Transporte de Línea - PTL</t>
  </si>
  <si>
    <t>Licencia de Despachador de Aeronaves - DPA</t>
  </si>
  <si>
    <t>Licencia de piloto privado de avión o helicóptero - PPA - PPH</t>
  </si>
  <si>
    <t>Licencia de Piloto Comercial de Avión o Helicóptero - PCA/PCH</t>
  </si>
  <si>
    <t>Chequeo de vuelo</t>
  </si>
  <si>
    <t>Licencia de ingeniero de vuelo de avión o helicóptero IDVA - IDVH</t>
  </si>
  <si>
    <t>Licencia de Auxiliar de Servicios a Bordo - ASA</t>
  </si>
  <si>
    <t>Licencia de técnico especialista en hélices -TEH, reparación de plantas motrices - TERM, estructuras metálicas y materiales compuestos -TEMC o en sistemas hidráulicos -TESH</t>
  </si>
  <si>
    <t>Licencia de Ingeniero Especialista Aeronáutico - IEA</t>
  </si>
  <si>
    <t>Licencia de Instructor de Vuelo Avión - IVA</t>
  </si>
  <si>
    <t>Licencia de Instructor de Vuelo Planeador/Globo - IVP/G-</t>
  </si>
  <si>
    <t>Licencia de Instructor de Tierra en Especialidades Aeronáuticas - IET</t>
  </si>
  <si>
    <t>Convalidación de licencias aeronáuticas</t>
  </si>
  <si>
    <t>Duplicado de licencias aeronáuticas</t>
  </si>
  <si>
    <t>Registro de bitácoras</t>
  </si>
  <si>
    <t>Certificación de horas de vuelo y licencias</t>
  </si>
  <si>
    <t>Automatización parcial</t>
  </si>
  <si>
    <t>Tecnológicas</t>
  </si>
  <si>
    <t>Grupo Licencias Técnicas y Exámenes</t>
  </si>
  <si>
    <t>Creación de tramite</t>
  </si>
  <si>
    <t>Cambio de colores o diseño de pintura exterior de una aeronave</t>
  </si>
  <si>
    <t>Asignación de matrícula colombiana HK/HJ</t>
  </si>
  <si>
    <t>Cancelación de matrícula de aeronave</t>
  </si>
  <si>
    <t>Registro de propiedad y explotación de aeronaves</t>
  </si>
  <si>
    <t>Duplicado certificado de matrícula</t>
  </si>
  <si>
    <t>Certificado de tradición y libertad de aeronave</t>
  </si>
  <si>
    <t>Autorización especial permanencia a largo plazo de aeronave con matrícula extranjera</t>
  </si>
  <si>
    <t>Compraventa de Aeronaves</t>
  </si>
  <si>
    <t>Registro de hipoteca y ampliación</t>
  </si>
  <si>
    <t>Contrato de explotación de una aeronave</t>
  </si>
  <si>
    <t>Registro de cancelación y/o ampliación de hipoteca</t>
  </si>
  <si>
    <t>Registro cancelación contrato de explotación</t>
  </si>
  <si>
    <t>Constitución para centro de instrucción aeronáutica, talleres aeronáuticos y servicios de escala en aeropuerto handling</t>
  </si>
  <si>
    <t>Adición y/o modificación de permisos de operación y/o funcionamiento</t>
  </si>
  <si>
    <t>Autorización Inspector Técnico - AIT</t>
  </si>
  <si>
    <t>Alteraciones o reparaciones mayores</t>
  </si>
  <si>
    <t xml:space="preserve">Optimizar tiempo de realización del trámite  y aportar a la política cero papel  </t>
  </si>
  <si>
    <t>Se trasladaron los tramites de área con el fin de eliminar pasos internos para beneficio del ciudadano</t>
  </si>
  <si>
    <t>Actualizar los tramites con los requisitos de la nueva área</t>
  </si>
  <si>
    <t>Cambio en el RAC para trasladar los tramites de área</t>
  </si>
  <si>
    <t>Revisión de la información a solicitar a los ciudadanos, cumpliendo con la normatividad</t>
  </si>
  <si>
    <t>Grupo Registro Aeronáutico</t>
  </si>
  <si>
    <t>Oficina Asesora de Planeación</t>
  </si>
  <si>
    <t>Se desarrollo un sistema de informacion para gestion aeronautica orientada a los procesos misionales, incluye modulo para aeronaves, personal aeronautico, empresas y aerodromos</t>
  </si>
  <si>
    <t>INICIO
dd/mm/aa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</si>
</sst>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42" x14ac:knownFonts="1">
    <font>
      <sz val="10"/>
      <name val="Arial"/>
    </font>
    <font>
      <b/>
      <sz val="20"/>
      <color indexed="21"/>
      <name val="Arial Narrow"/>
      <family val="2"/>
    </font>
    <font>
      <sz val="10"/>
      <color indexed="8"/>
      <name val="Arial Narrow"/>
      <family val="2"/>
    </font>
    <font>
      <sz val="10"/>
      <name val="Arial Narrow"/>
      <family val="2"/>
    </font>
    <font>
      <b/>
      <sz val="10"/>
      <color indexed="9"/>
      <name val="Arial Narrow"/>
      <family val="2"/>
    </font>
    <font>
      <sz val="11"/>
      <color indexed="8"/>
      <name val="Arial"/>
      <family val="2"/>
    </font>
    <font>
      <b/>
      <sz val="11"/>
      <color indexed="8"/>
      <name val="Arial"/>
      <family val="2"/>
    </font>
    <font>
      <sz val="8"/>
      <name val="Arial"/>
      <family val="2"/>
    </font>
    <font>
      <b/>
      <sz val="12"/>
      <color indexed="8"/>
      <name val="Arial"/>
      <family val="2"/>
    </font>
    <font>
      <b/>
      <sz val="12"/>
      <color indexed="8"/>
      <name val="Arial Narrow"/>
      <family val="2"/>
    </font>
    <font>
      <b/>
      <sz val="9"/>
      <name val="Arial"/>
      <family val="2"/>
    </font>
    <font>
      <b/>
      <sz val="10"/>
      <color indexed="8"/>
      <name val="Tahoma"/>
      <family val="2"/>
    </font>
    <font>
      <b/>
      <sz val="12"/>
      <color indexed="8"/>
      <name val="Tahoma"/>
      <family val="2"/>
    </font>
    <font>
      <sz val="8"/>
      <color indexed="81"/>
      <name val="Tahoma"/>
      <family val="2"/>
    </font>
    <font>
      <b/>
      <sz val="10"/>
      <color indexed="8"/>
      <name val="Arial"/>
      <family val="2"/>
    </font>
    <font>
      <b/>
      <sz val="10"/>
      <name val="Arial"/>
      <family val="2"/>
    </font>
    <font>
      <b/>
      <sz val="16"/>
      <color indexed="21"/>
      <name val="Arial Narrow"/>
      <family val="2"/>
    </font>
    <font>
      <sz val="10"/>
      <name val="Arial"/>
      <family val="2"/>
    </font>
    <font>
      <sz val="10"/>
      <color indexed="8"/>
      <name val="Arial"/>
      <family val="2"/>
    </font>
    <font>
      <b/>
      <sz val="18"/>
      <name val="Arial Narrow"/>
      <family val="2"/>
    </font>
    <font>
      <b/>
      <sz val="16"/>
      <name val="Arial Narrow"/>
      <family val="2"/>
    </font>
    <font>
      <sz val="10"/>
      <color indexed="9"/>
      <name val="Arial Narrow"/>
      <family val="2"/>
    </font>
    <font>
      <b/>
      <sz val="9"/>
      <color indexed="8"/>
      <name val="Arial"/>
      <family val="2"/>
    </font>
    <font>
      <b/>
      <sz val="12"/>
      <name val="Arial"/>
      <family val="2"/>
    </font>
    <font>
      <sz val="12"/>
      <color indexed="8"/>
      <name val="Arial"/>
      <family val="2"/>
    </font>
    <font>
      <sz val="10"/>
      <name val="Arial"/>
      <family val="2"/>
    </font>
    <font>
      <b/>
      <sz val="12"/>
      <color indexed="21"/>
      <name val="Calibri"/>
      <family val="2"/>
    </font>
    <font>
      <b/>
      <sz val="11"/>
      <color indexed="21"/>
      <name val="Arial Narrow"/>
      <family val="2"/>
    </font>
    <font>
      <b/>
      <i/>
      <sz val="10"/>
      <name val="Arial"/>
      <family val="2"/>
    </font>
    <font>
      <b/>
      <sz val="14"/>
      <name val="Arial Narrow"/>
      <family val="2"/>
    </font>
    <font>
      <sz val="11"/>
      <name val="Calibri"/>
      <family val="2"/>
    </font>
    <font>
      <i/>
      <u/>
      <sz val="10"/>
      <name val="Arial"/>
      <family val="2"/>
    </font>
    <font>
      <b/>
      <sz val="10"/>
      <name val="Tahoma"/>
      <family val="2"/>
    </font>
    <font>
      <sz val="10"/>
      <color indexed="10"/>
      <name val="Arial"/>
      <family val="2"/>
    </font>
    <font>
      <i/>
      <sz val="10"/>
      <name val="Arial"/>
      <family val="2"/>
    </font>
    <font>
      <b/>
      <i/>
      <u/>
      <sz val="10"/>
      <name val="Arial"/>
      <family val="2"/>
    </font>
    <font>
      <b/>
      <sz val="8"/>
      <name val="Arial"/>
      <family val="2"/>
    </font>
    <font>
      <sz val="10"/>
      <color rgb="FFFF0000"/>
      <name val="Arial"/>
      <family val="2"/>
    </font>
    <font>
      <b/>
      <sz val="12"/>
      <color theme="1"/>
      <name val="Arial"/>
      <family val="2"/>
    </font>
    <font>
      <sz val="10"/>
      <name val="Calibri"/>
      <family val="2"/>
      <scheme val="minor"/>
    </font>
    <font>
      <sz val="9"/>
      <color rgb="FFFF0000"/>
      <name val="Arial"/>
      <family val="2"/>
    </font>
    <font>
      <b/>
      <sz val="10"/>
      <name val="Arial Narrow"/>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s>
  <borders count="10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hair">
        <color indexed="64"/>
      </left>
      <right style="double">
        <color indexed="64"/>
      </right>
      <top style="hair">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hair">
        <color indexed="64"/>
      </left>
      <right style="double">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3">
    <xf numFmtId="0" fontId="0" fillId="0" borderId="0"/>
    <xf numFmtId="164" fontId="25" fillId="0" borderId="0" applyFont="0" applyFill="0" applyBorder="0" applyAlignment="0" applyProtection="0"/>
    <xf numFmtId="0" fontId="17" fillId="0" borderId="0"/>
  </cellStyleXfs>
  <cellXfs count="425">
    <xf numFmtId="0" fontId="0" fillId="0" borderId="0" xfId="0"/>
    <xf numFmtId="0" fontId="2" fillId="0" borderId="0" xfId="0" applyFont="1" applyAlignment="1">
      <alignment horizontal="justify" vertical="top" wrapText="1"/>
    </xf>
    <xf numFmtId="0" fontId="2" fillId="0" borderId="0" xfId="0" applyFont="1" applyBorder="1" applyAlignment="1">
      <alignment horizontal="justify" vertical="top" wrapText="1"/>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5" fillId="0" borderId="0" xfId="0" applyFont="1"/>
    <xf numFmtId="0" fontId="16" fillId="0" borderId="0" xfId="0" applyFont="1" applyBorder="1" applyAlignment="1">
      <alignment vertical="center" wrapText="1"/>
    </xf>
    <xf numFmtId="0" fontId="20" fillId="0" borderId="0" xfId="0" applyFont="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center" vertical="center" wrapText="1"/>
    </xf>
    <xf numFmtId="0" fontId="2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2" fillId="0" borderId="0" xfId="0" applyFont="1" applyAlignment="1">
      <alignment horizontal="center" vertical="top" wrapText="1"/>
    </xf>
    <xf numFmtId="0" fontId="2" fillId="0" borderId="0" xfId="0" applyFont="1" applyFill="1" applyAlignment="1">
      <alignment horizontal="left" vertical="top" wrapText="1"/>
    </xf>
    <xf numFmtId="0" fontId="21" fillId="0" borderId="0" xfId="0" applyFont="1" applyFill="1" applyAlignment="1">
      <alignment horizontal="justify" vertical="top" wrapText="1"/>
    </xf>
    <xf numFmtId="0" fontId="17" fillId="0" borderId="0" xfId="0" applyFont="1"/>
    <xf numFmtId="0" fontId="14" fillId="0" borderId="0" xfId="0" applyFont="1" applyFill="1" applyBorder="1" applyAlignment="1" applyProtection="1">
      <alignment vertical="center"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8" fillId="2" borderId="0" xfId="0" applyFont="1" applyFill="1" applyBorder="1" applyAlignment="1" applyProtection="1">
      <alignment horizontal="left" vertical="center" wrapText="1"/>
    </xf>
    <xf numFmtId="0" fontId="22" fillId="2" borderId="0" xfId="0" applyFont="1" applyFill="1" applyBorder="1" applyAlignment="1" applyProtection="1">
      <alignment vertical="center" wrapText="1"/>
    </xf>
    <xf numFmtId="0" fontId="6" fillId="2" borderId="10" xfId="0" applyFont="1" applyFill="1" applyBorder="1" applyAlignment="1" applyProtection="1">
      <alignment horizontal="left" vertical="center" wrapText="1"/>
    </xf>
    <xf numFmtId="0" fontId="11" fillId="0" borderId="1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0" fillId="0" borderId="0" xfId="0" applyBorder="1"/>
    <xf numFmtId="0" fontId="2" fillId="0" borderId="2" xfId="0" applyFont="1" applyBorder="1" applyAlignment="1" applyProtection="1">
      <alignment horizontal="justify" vertical="top" wrapText="1"/>
      <protection locked="0"/>
    </xf>
    <xf numFmtId="0" fontId="2" fillId="4" borderId="2" xfId="0" applyFont="1" applyFill="1" applyBorder="1" applyAlignment="1" applyProtection="1">
      <alignment vertical="top" wrapText="1"/>
      <protection locked="0"/>
    </xf>
    <xf numFmtId="0" fontId="16" fillId="0" borderId="2" xfId="0" applyFont="1" applyBorder="1" applyAlignment="1" applyProtection="1">
      <alignment vertical="center" wrapText="1"/>
      <protection locked="0"/>
    </xf>
    <xf numFmtId="0" fontId="16" fillId="0" borderId="2" xfId="0" applyFont="1" applyBorder="1" applyAlignment="1" applyProtection="1">
      <alignment horizontal="center" vertical="center" wrapText="1"/>
      <protection locked="0"/>
    </xf>
    <xf numFmtId="0" fontId="15" fillId="3" borderId="26" xfId="0" applyFont="1" applyFill="1" applyBorder="1" applyAlignment="1">
      <alignment horizontal="center" vertical="center" wrapText="1"/>
    </xf>
    <xf numFmtId="0" fontId="14" fillId="0" borderId="0" xfId="0" applyFont="1" applyBorder="1" applyAlignment="1" applyProtection="1">
      <alignment horizontal="right" vertical="center" wrapText="1"/>
    </xf>
    <xf numFmtId="0" fontId="14" fillId="0" borderId="8" xfId="0" applyFont="1" applyFill="1" applyBorder="1" applyAlignment="1" applyProtection="1">
      <alignment vertical="center" wrapText="1"/>
    </xf>
    <xf numFmtId="165" fontId="8" fillId="2" borderId="8" xfId="0" applyNumberFormat="1" applyFont="1" applyFill="1" applyBorder="1" applyAlignment="1" applyProtection="1">
      <alignment vertical="center" wrapText="1"/>
      <protection locked="0"/>
    </xf>
    <xf numFmtId="165" fontId="24" fillId="2" borderId="8" xfId="0" applyNumberFormat="1" applyFont="1" applyFill="1" applyBorder="1" applyAlignment="1" applyProtection="1">
      <alignment vertical="center" wrapText="1"/>
      <protection locked="0"/>
    </xf>
    <xf numFmtId="0" fontId="8" fillId="0" borderId="0"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protection locked="0"/>
    </xf>
    <xf numFmtId="0" fontId="3" fillId="2" borderId="36" xfId="0" applyFont="1" applyFill="1" applyBorder="1" applyAlignment="1" applyProtection="1">
      <alignment horizontal="center" vertical="center" wrapText="1"/>
      <protection locked="0"/>
    </xf>
    <xf numFmtId="0" fontId="11" fillId="0" borderId="37"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17" xfId="0" applyFont="1" applyFill="1" applyBorder="1" applyAlignment="1">
      <alignment horizontal="left" vertical="top" wrapText="1"/>
    </xf>
    <xf numFmtId="0" fontId="0" fillId="0" borderId="2" xfId="0" applyBorder="1"/>
    <xf numFmtId="0" fontId="17" fillId="0" borderId="2" xfId="0" applyFont="1" applyBorder="1"/>
    <xf numFmtId="0" fontId="11" fillId="0" borderId="38" xfId="0" applyFont="1" applyFill="1" applyBorder="1" applyAlignment="1">
      <alignment horizontal="left" vertical="top" wrapText="1"/>
    </xf>
    <xf numFmtId="0" fontId="8" fillId="0" borderId="2" xfId="0" applyFont="1" applyBorder="1"/>
    <xf numFmtId="0" fontId="12" fillId="0" borderId="2" xfId="0" applyFont="1" applyFill="1" applyBorder="1"/>
    <xf numFmtId="0" fontId="11" fillId="0" borderId="2" xfId="0" applyFont="1" applyFill="1" applyBorder="1"/>
    <xf numFmtId="0" fontId="11" fillId="0" borderId="2" xfId="0" applyFont="1" applyFill="1" applyBorder="1" applyAlignment="1">
      <alignment vertical="top" wrapText="1"/>
    </xf>
    <xf numFmtId="0" fontId="11" fillId="0" borderId="2" xfId="0" applyFont="1" applyFill="1" applyBorder="1" applyAlignment="1">
      <alignment vertical="center" wrapText="1"/>
    </xf>
    <xf numFmtId="49" fontId="0" fillId="0" borderId="2" xfId="0" applyNumberFormat="1" applyBorder="1"/>
    <xf numFmtId="0" fontId="0" fillId="4" borderId="2" xfId="0" applyFill="1" applyBorder="1" applyAlignment="1">
      <alignment horizontal="center"/>
    </xf>
    <xf numFmtId="0" fontId="17" fillId="4" borderId="2" xfId="0" applyFont="1" applyFill="1" applyBorder="1" applyAlignment="1">
      <alignment horizontal="center"/>
    </xf>
    <xf numFmtId="0" fontId="38" fillId="0" borderId="2" xfId="0" applyFont="1" applyFill="1" applyBorder="1" applyAlignment="1">
      <alignment horizontal="left" vertical="center" wrapText="1"/>
    </xf>
    <xf numFmtId="0" fontId="0" fillId="0" borderId="12" xfId="0" applyBorder="1"/>
    <xf numFmtId="0" fontId="38" fillId="0" borderId="12" xfId="0" applyFont="1" applyFill="1" applyBorder="1" applyAlignment="1">
      <alignment horizontal="left" vertical="center" wrapText="1"/>
    </xf>
    <xf numFmtId="0" fontId="12" fillId="0" borderId="12" xfId="0" applyFont="1" applyFill="1" applyBorder="1"/>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164" fontId="39" fillId="0" borderId="2" xfId="1" applyFont="1" applyBorder="1" applyAlignment="1">
      <alignment horizontal="left" vertical="center" wrapText="1"/>
    </xf>
    <xf numFmtId="164" fontId="39" fillId="0" borderId="0" xfId="1" applyFont="1" applyAlignment="1">
      <alignment horizontal="left" vertical="center" wrapText="1"/>
    </xf>
    <xf numFmtId="164" fontId="39" fillId="0" borderId="12" xfId="1" applyFont="1" applyBorder="1" applyAlignment="1">
      <alignment horizontal="left" vertical="center" wrapText="1"/>
    </xf>
    <xf numFmtId="0" fontId="17" fillId="4" borderId="2" xfId="0" applyFont="1" applyFill="1" applyBorder="1" applyAlignment="1">
      <alignment horizontal="center" vertical="center" wrapText="1"/>
    </xf>
    <xf numFmtId="0" fontId="15" fillId="0" borderId="2" xfId="0" applyFont="1" applyBorder="1"/>
    <xf numFmtId="0" fontId="0" fillId="0" borderId="38" xfId="0" applyBorder="1"/>
    <xf numFmtId="0" fontId="14" fillId="0" borderId="0" xfId="0" applyFont="1" applyFill="1" applyBorder="1" applyAlignment="1" applyProtection="1">
      <alignment horizontal="left" vertical="center" wrapText="1"/>
    </xf>
    <xf numFmtId="0" fontId="32" fillId="0" borderId="2" xfId="0" applyFont="1" applyFill="1" applyBorder="1" applyAlignment="1">
      <alignment horizontal="left" vertical="top" wrapText="1"/>
    </xf>
    <xf numFmtId="0" fontId="15" fillId="0" borderId="2" xfId="0" applyFont="1" applyBorder="1" applyAlignment="1">
      <alignment wrapText="1"/>
    </xf>
    <xf numFmtId="0" fontId="3" fillId="0" borderId="85"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1" fillId="7" borderId="2" xfId="0" applyFont="1" applyFill="1" applyBorder="1" applyAlignment="1">
      <alignment horizontal="left" vertical="center" wrapText="1"/>
    </xf>
    <xf numFmtId="0" fontId="11" fillId="7" borderId="2" xfId="0" applyFont="1" applyFill="1" applyBorder="1" applyAlignment="1">
      <alignment vertical="center" wrapText="1"/>
    </xf>
    <xf numFmtId="0" fontId="11" fillId="7" borderId="2" xfId="0" applyFont="1" applyFill="1" applyBorder="1" applyAlignment="1">
      <alignment horizontal="left" vertical="center"/>
    </xf>
    <xf numFmtId="0" fontId="15" fillId="7" borderId="2" xfId="0" applyFont="1" applyFill="1" applyBorder="1" applyAlignment="1">
      <alignment horizontal="left" vertical="center" wrapText="1"/>
    </xf>
    <xf numFmtId="0" fontId="32" fillId="0" borderId="39" xfId="0" applyFont="1" applyFill="1" applyBorder="1" applyAlignment="1">
      <alignment horizontal="left" vertical="top" wrapText="1"/>
    </xf>
    <xf numFmtId="0" fontId="32" fillId="0" borderId="40" xfId="0" applyFont="1" applyFill="1" applyBorder="1" applyAlignment="1">
      <alignment horizontal="left" vertical="top" wrapText="1"/>
    </xf>
    <xf numFmtId="0" fontId="32" fillId="7" borderId="2" xfId="0" applyFont="1" applyFill="1" applyBorder="1" applyAlignment="1">
      <alignment horizontal="left" vertical="top" wrapText="1"/>
    </xf>
    <xf numFmtId="0" fontId="32" fillId="0" borderId="41" xfId="0" applyFont="1" applyFill="1" applyBorder="1" applyAlignment="1">
      <alignment horizontal="left" vertical="top" wrapText="1"/>
    </xf>
    <xf numFmtId="0" fontId="32" fillId="0" borderId="13" xfId="0" applyFont="1" applyFill="1" applyBorder="1" applyAlignment="1">
      <alignment horizontal="left" vertical="top" wrapText="1"/>
    </xf>
    <xf numFmtId="0" fontId="32" fillId="0" borderId="14"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2" borderId="0" xfId="0" applyFill="1"/>
    <xf numFmtId="0" fontId="0" fillId="0" borderId="18" xfId="0" applyBorder="1"/>
    <xf numFmtId="0" fontId="0" fillId="0" borderId="19" xfId="0" applyBorder="1"/>
    <xf numFmtId="0" fontId="2" fillId="0" borderId="20" xfId="0" applyFont="1" applyBorder="1" applyAlignment="1">
      <alignment horizontal="justify" vertical="top" wrapText="1"/>
    </xf>
    <xf numFmtId="0" fontId="16" fillId="0" borderId="21" xfId="0" applyFont="1" applyBorder="1" applyAlignment="1">
      <alignment vertical="center" wrapText="1"/>
    </xf>
    <xf numFmtId="0" fontId="3" fillId="2" borderId="21" xfId="0" applyFont="1" applyFill="1" applyBorder="1" applyAlignment="1">
      <alignment vertical="top" wrapText="1"/>
    </xf>
    <xf numFmtId="0" fontId="3" fillId="2" borderId="21" xfId="0" applyFont="1" applyFill="1" applyBorder="1" applyAlignment="1">
      <alignment horizontal="justify" vertical="top" wrapText="1"/>
    </xf>
    <xf numFmtId="0" fontId="2" fillId="0" borderId="0" xfId="0" applyFont="1" applyAlignment="1">
      <alignment horizontal="justify" vertical="center" wrapText="1"/>
    </xf>
    <xf numFmtId="0" fontId="2" fillId="0" borderId="20" xfId="0" applyFont="1" applyBorder="1" applyAlignment="1">
      <alignment horizontal="justify" vertical="center" wrapText="1"/>
    </xf>
    <xf numFmtId="0" fontId="29" fillId="2" borderId="0" xfId="0" applyFont="1" applyFill="1" applyBorder="1" applyAlignment="1">
      <alignment horizontal="left" vertical="center" wrapText="1"/>
    </xf>
    <xf numFmtId="0" fontId="29" fillId="2" borderId="21" xfId="0" applyFont="1" applyFill="1" applyBorder="1" applyAlignment="1">
      <alignment vertical="center" wrapText="1"/>
    </xf>
    <xf numFmtId="0" fontId="0" fillId="0" borderId="0" xfId="0" applyAlignment="1">
      <alignment vertical="center"/>
    </xf>
    <xf numFmtId="0" fontId="0" fillId="0" borderId="20" xfId="0" applyBorder="1" applyAlignment="1">
      <alignment vertical="center"/>
    </xf>
    <xf numFmtId="0" fontId="30" fillId="2" borderId="21" xfId="0" applyFont="1" applyFill="1" applyBorder="1" applyAlignment="1">
      <alignment vertical="center"/>
    </xf>
    <xf numFmtId="0" fontId="0" fillId="0" borderId="20" xfId="0" applyBorder="1"/>
    <xf numFmtId="0" fontId="17" fillId="2" borderId="20" xfId="0" applyFont="1" applyFill="1" applyBorder="1" applyAlignment="1">
      <alignment horizontal="left" vertical="top" wrapText="1"/>
    </xf>
    <xf numFmtId="0" fontId="37" fillId="2" borderId="21" xfId="0" applyFont="1" applyFill="1" applyBorder="1" applyAlignment="1">
      <alignment horizontal="left" vertical="top" wrapText="1"/>
    </xf>
    <xf numFmtId="0" fontId="30" fillId="2" borderId="21" xfId="0" applyFont="1" applyFill="1" applyBorder="1"/>
    <xf numFmtId="0" fontId="32" fillId="3" borderId="72" xfId="0" applyFont="1" applyFill="1" applyBorder="1" applyAlignment="1">
      <alignment vertical="center" wrapText="1"/>
    </xf>
    <xf numFmtId="0" fontId="32" fillId="3" borderId="22" xfId="0" applyFont="1" applyFill="1" applyBorder="1" applyAlignment="1">
      <alignment horizontal="center" vertical="center" wrapText="1"/>
    </xf>
    <xf numFmtId="0" fontId="32" fillId="3" borderId="34" xfId="0" applyFont="1" applyFill="1" applyBorder="1" applyAlignment="1">
      <alignment horizontal="center" vertical="center" wrapText="1"/>
    </xf>
    <xf numFmtId="0" fontId="18" fillId="0" borderId="86" xfId="0" applyFont="1" applyFill="1" applyBorder="1" applyAlignment="1">
      <alignment horizontal="left" vertical="top" wrapText="1"/>
    </xf>
    <xf numFmtId="0" fontId="18" fillId="4" borderId="86" xfId="0" applyFont="1" applyFill="1" applyBorder="1" applyAlignment="1">
      <alignment horizontal="left" vertical="top" wrapText="1"/>
    </xf>
    <xf numFmtId="0" fontId="18" fillId="0" borderId="86" xfId="0" applyFont="1" applyFill="1" applyBorder="1" applyAlignment="1">
      <alignment vertical="top" wrapText="1"/>
    </xf>
    <xf numFmtId="0" fontId="17" fillId="2" borderId="0" xfId="0" applyFont="1" applyFill="1" applyBorder="1" applyAlignment="1">
      <alignment horizontal="left" vertical="center" wrapText="1"/>
    </xf>
    <xf numFmtId="0" fontId="0" fillId="0" borderId="23" xfId="0" applyBorder="1"/>
    <xf numFmtId="0" fontId="0" fillId="0" borderId="25" xfId="0" applyBorder="1"/>
    <xf numFmtId="0" fontId="0" fillId="2" borderId="0" xfId="0" applyFill="1" applyBorder="1" applyAlignment="1">
      <alignment horizontal="left" vertical="top"/>
    </xf>
    <xf numFmtId="0" fontId="0" fillId="0" borderId="21" xfId="0" applyBorder="1"/>
    <xf numFmtId="0" fontId="18" fillId="0" borderId="22"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0" fillId="2" borderId="24" xfId="0" applyFill="1" applyBorder="1"/>
    <xf numFmtId="14" fontId="3" fillId="0" borderId="0" xfId="0" applyNumberFormat="1" applyFont="1" applyFill="1" applyBorder="1" applyAlignment="1" applyProtection="1">
      <alignment horizontal="right" vertical="center" wrapText="1"/>
      <protection locked="0"/>
    </xf>
    <xf numFmtId="0" fontId="11" fillId="0" borderId="79" xfId="0" applyFont="1" applyFill="1" applyBorder="1"/>
    <xf numFmtId="14" fontId="3" fillId="0" borderId="63" xfId="0" applyNumberFormat="1" applyFont="1" applyFill="1" applyBorder="1" applyAlignment="1" applyProtection="1">
      <alignment horizontal="right" vertical="center" wrapText="1"/>
      <protection locked="0"/>
    </xf>
    <xf numFmtId="14" fontId="3" fillId="0" borderId="78" xfId="0" applyNumberFormat="1" applyFont="1" applyFill="1" applyBorder="1" applyAlignment="1" applyProtection="1">
      <alignment horizontal="right" vertical="center" wrapText="1"/>
      <protection locked="0"/>
    </xf>
    <xf numFmtId="0" fontId="3" fillId="4" borderId="79" xfId="0" applyFont="1" applyFill="1" applyBorder="1" applyAlignment="1" applyProtection="1">
      <alignment vertical="center" wrapText="1"/>
      <protection locked="0"/>
    </xf>
    <xf numFmtId="0" fontId="6" fillId="0" borderId="7" xfId="0" applyFont="1" applyBorder="1" applyAlignment="1" applyProtection="1">
      <alignment horizontal="center" vertical="center" wrapText="1"/>
    </xf>
    <xf numFmtId="0" fontId="0" fillId="0" borderId="0" xfId="0" applyAlignment="1" applyProtection="1">
      <alignment vertical="center"/>
    </xf>
    <xf numFmtId="0" fontId="0" fillId="0" borderId="4" xfId="0" applyBorder="1" applyAlignment="1" applyProtection="1">
      <alignment horizontal="center" vertical="center"/>
    </xf>
    <xf numFmtId="0" fontId="2"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alignment vertical="center"/>
    </xf>
    <xf numFmtId="0" fontId="0" fillId="0" borderId="5" xfId="0" applyBorder="1" applyAlignment="1">
      <alignment vertical="center"/>
    </xf>
    <xf numFmtId="0" fontId="0" fillId="0" borderId="6" xfId="0" applyBorder="1" applyAlignment="1" applyProtection="1">
      <alignment vertical="center"/>
    </xf>
    <xf numFmtId="0" fontId="0" fillId="0" borderId="0" xfId="0" applyBorder="1" applyAlignment="1">
      <alignment vertical="center"/>
    </xf>
    <xf numFmtId="0" fontId="0" fillId="0" borderId="0" xfId="0" applyFill="1" applyBorder="1" applyAlignment="1">
      <alignment vertical="center"/>
    </xf>
    <xf numFmtId="0" fontId="8" fillId="0"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0" xfId="0" applyFont="1" applyFill="1" applyBorder="1" applyAlignment="1" applyProtection="1">
      <alignment vertical="center" wrapText="1"/>
    </xf>
    <xf numFmtId="0" fontId="9" fillId="0" borderId="0" xfId="0" applyFont="1" applyFill="1" applyBorder="1" applyAlignment="1" applyProtection="1">
      <alignment horizontal="left" vertical="center" wrapText="1"/>
    </xf>
    <xf numFmtId="0" fontId="8" fillId="2" borderId="8" xfId="0" applyFont="1" applyFill="1" applyBorder="1" applyAlignment="1" applyProtection="1">
      <alignment horizontal="center" vertical="center" wrapText="1"/>
    </xf>
    <xf numFmtId="0" fontId="0" fillId="0" borderId="0" xfId="0" applyFill="1"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justify" vertical="center" wrapText="1"/>
    </xf>
    <xf numFmtId="0" fontId="8" fillId="0" borderId="0" xfId="0" applyFont="1" applyBorder="1" applyAlignment="1" applyProtection="1">
      <alignment vertical="center" wrapText="1"/>
    </xf>
    <xf numFmtId="0" fontId="8" fillId="0" borderId="8" xfId="0" applyFont="1" applyBorder="1" applyAlignment="1" applyProtection="1">
      <alignment horizontal="justify" vertical="center" wrapText="1"/>
    </xf>
    <xf numFmtId="0" fontId="0" fillId="0" borderId="16"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3" fillId="2" borderId="17" xfId="0" applyFont="1" applyFill="1" applyBorder="1" applyAlignment="1" applyProtection="1">
      <alignment horizontal="left" vertical="center" wrapText="1"/>
      <protection locked="0"/>
    </xf>
    <xf numFmtId="0" fontId="3" fillId="4" borderId="17" xfId="0" applyFont="1" applyFill="1" applyBorder="1" applyAlignment="1" applyProtection="1">
      <alignment vertical="center" wrapText="1"/>
      <protection locked="0"/>
    </xf>
    <xf numFmtId="0" fontId="3" fillId="4" borderId="17"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xf>
    <xf numFmtId="14" fontId="3" fillId="0" borderId="16" xfId="0" applyNumberFormat="1" applyFont="1" applyFill="1" applyBorder="1" applyAlignment="1" applyProtection="1">
      <alignment horizontal="left" vertical="center" wrapText="1"/>
      <protection locked="0"/>
    </xf>
    <xf numFmtId="0" fontId="3" fillId="0" borderId="29" xfId="0" applyFont="1" applyFill="1" applyBorder="1" applyAlignment="1" applyProtection="1">
      <alignment horizontal="left" vertical="center" wrapText="1"/>
      <protection locked="0"/>
    </xf>
    <xf numFmtId="14" fontId="3" fillId="0" borderId="30" xfId="0" applyNumberFormat="1" applyFont="1" applyFill="1" applyBorder="1" applyAlignment="1" applyProtection="1">
      <alignment horizontal="right" vertical="center" wrapText="1"/>
      <protection locked="0"/>
    </xf>
    <xf numFmtId="14" fontId="3" fillId="0" borderId="93" xfId="0" applyNumberFormat="1" applyFont="1" applyFill="1" applyBorder="1" applyAlignment="1" applyProtection="1">
      <alignment horizontal="right" vertical="center" wrapText="1"/>
      <protection locked="0"/>
    </xf>
    <xf numFmtId="14" fontId="3" fillId="0" borderId="28" xfId="0" applyNumberFormat="1" applyFont="1" applyFill="1" applyBorder="1" applyAlignment="1" applyProtection="1">
      <alignment horizontal="right" vertical="center" wrapText="1"/>
      <protection locked="0"/>
    </xf>
    <xf numFmtId="0" fontId="3" fillId="2" borderId="26" xfId="0" applyFont="1" applyFill="1" applyBorder="1" applyAlignment="1" applyProtection="1">
      <alignment horizontal="left" vertical="center" wrapText="1"/>
      <protection locked="0"/>
    </xf>
    <xf numFmtId="0" fontId="3" fillId="4" borderId="79"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3" fillId="0" borderId="79" xfId="0" applyFont="1" applyFill="1" applyBorder="1" applyAlignment="1" applyProtection="1">
      <alignment horizontal="left" vertical="center" wrapText="1"/>
    </xf>
    <xf numFmtId="0" fontId="3" fillId="0" borderId="79" xfId="0" applyFont="1" applyFill="1" applyBorder="1" applyAlignment="1" applyProtection="1">
      <alignment horizontal="left" vertical="center" wrapText="1"/>
      <protection locked="0"/>
    </xf>
    <xf numFmtId="0" fontId="3" fillId="0" borderId="78"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4" borderId="2" xfId="0" applyFont="1" applyFill="1" applyBorder="1" applyAlignment="1" applyProtection="1">
      <alignment vertical="center" wrapText="1"/>
      <protection locked="0"/>
    </xf>
    <xf numFmtId="0" fontId="3" fillId="4"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xf>
    <xf numFmtId="0" fontId="0" fillId="0" borderId="2" xfId="0" applyBorder="1" applyAlignment="1">
      <alignment vertical="center"/>
    </xf>
    <xf numFmtId="14" fontId="3" fillId="0" borderId="2" xfId="0" applyNumberFormat="1" applyFont="1" applyFill="1" applyBorder="1" applyAlignment="1" applyProtection="1">
      <alignment horizontal="right" vertical="center" wrapText="1"/>
      <protection locked="0"/>
    </xf>
    <xf numFmtId="14" fontId="3" fillId="0" borderId="31" xfId="0" applyNumberFormat="1" applyFont="1" applyFill="1" applyBorder="1" applyAlignment="1" applyProtection="1">
      <alignment horizontal="right" vertical="center" wrapText="1"/>
      <protection locked="0"/>
    </xf>
    <xf numFmtId="14" fontId="3" fillId="0" borderId="56" xfId="0" applyNumberFormat="1" applyFont="1" applyFill="1" applyBorder="1" applyAlignment="1" applyProtection="1">
      <alignment horizontal="right" vertical="center" wrapText="1"/>
      <protection locked="0"/>
    </xf>
    <xf numFmtId="14" fontId="3" fillId="0" borderId="29" xfId="0" applyNumberFormat="1" applyFont="1" applyFill="1" applyBorder="1" applyAlignment="1" applyProtection="1">
      <alignment horizontal="right" vertical="center" wrapText="1"/>
      <protection locked="0"/>
    </xf>
    <xf numFmtId="0" fontId="3" fillId="2" borderId="3" xfId="0" applyFont="1" applyFill="1" applyBorder="1" applyAlignment="1" applyProtection="1">
      <alignment horizontal="left" vertical="center" wrapText="1"/>
      <protection locked="0"/>
    </xf>
    <xf numFmtId="0" fontId="3" fillId="4" borderId="3" xfId="0" applyFont="1" applyFill="1" applyBorder="1" applyAlignment="1" applyProtection="1">
      <alignment vertical="center" wrapText="1"/>
      <protection locked="0"/>
    </xf>
    <xf numFmtId="0" fontId="3" fillId="4"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protection locked="0"/>
    </xf>
    <xf numFmtId="14" fontId="3" fillId="0" borderId="32" xfId="0" applyNumberFormat="1" applyFont="1" applyFill="1" applyBorder="1" applyAlignment="1" applyProtection="1">
      <alignment horizontal="right" vertical="center" wrapText="1"/>
      <protection locked="0"/>
    </xf>
    <xf numFmtId="14" fontId="3" fillId="0" borderId="94" xfId="0" applyNumberFormat="1" applyFont="1" applyFill="1" applyBorder="1" applyAlignment="1" applyProtection="1">
      <alignment horizontal="right" vertical="center" wrapText="1"/>
      <protection locked="0"/>
    </xf>
    <xf numFmtId="14" fontId="3" fillId="0" borderId="27" xfId="0" applyNumberFormat="1" applyFont="1" applyFill="1" applyBorder="1" applyAlignment="1" applyProtection="1">
      <alignment horizontal="right" vertical="center" wrapText="1"/>
      <protection locked="0"/>
    </xf>
    <xf numFmtId="0" fontId="2" fillId="0" borderId="0" xfId="0" applyFont="1" applyBorder="1" applyAlignment="1" applyProtection="1">
      <alignment horizontal="justify"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center" vertical="center" wrapText="1"/>
    </xf>
    <xf numFmtId="0" fontId="4" fillId="0" borderId="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4"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wrapText="1"/>
    </xf>
    <xf numFmtId="0" fontId="14" fillId="0" borderId="8" xfId="0" applyFont="1" applyFill="1" applyBorder="1" applyAlignment="1" applyProtection="1">
      <alignment horizontal="right" vertical="center" wrapText="1"/>
    </xf>
    <xf numFmtId="0" fontId="15" fillId="2" borderId="10" xfId="0" applyFont="1" applyFill="1" applyBorder="1" applyAlignment="1" applyProtection="1">
      <alignment horizontal="left" vertical="center"/>
    </xf>
    <xf numFmtId="0" fontId="8"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Border="1" applyAlignment="1" applyProtection="1">
      <alignment vertical="center"/>
    </xf>
    <xf numFmtId="0" fontId="0" fillId="0" borderId="11" xfId="0" applyBorder="1" applyAlignment="1" applyProtection="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justify" vertical="center" wrapText="1"/>
    </xf>
    <xf numFmtId="0" fontId="0" fillId="0" borderId="26" xfId="0" applyBorder="1" applyAlignment="1">
      <alignment vertical="center"/>
    </xf>
    <xf numFmtId="0" fontId="10" fillId="3" borderId="26" xfId="0" applyFont="1" applyFill="1" applyBorder="1" applyAlignment="1" applyProtection="1">
      <alignment horizontal="center" vertical="center" wrapText="1"/>
    </xf>
    <xf numFmtId="0" fontId="10" fillId="3" borderId="83" xfId="0" applyFont="1" applyFill="1" applyBorder="1" applyAlignment="1" applyProtection="1">
      <alignment horizontal="center" vertical="center" wrapText="1"/>
    </xf>
    <xf numFmtId="0" fontId="10" fillId="5" borderId="96" xfId="0" applyFont="1" applyFill="1" applyBorder="1" applyAlignment="1" applyProtection="1">
      <alignment horizontal="center" vertical="center" wrapText="1"/>
    </xf>
    <xf numFmtId="0" fontId="10" fillId="5" borderId="26" xfId="0" applyFont="1" applyFill="1" applyBorder="1" applyAlignment="1" applyProtection="1">
      <alignment horizontal="center" vertical="center" wrapText="1"/>
    </xf>
    <xf numFmtId="0" fontId="3" fillId="2" borderId="82" xfId="0" applyFont="1" applyFill="1" applyBorder="1" applyAlignment="1" applyProtection="1">
      <alignment horizontal="center" vertical="center" wrapText="1"/>
      <protection locked="0"/>
    </xf>
    <xf numFmtId="0" fontId="3" fillId="2" borderId="97" xfId="0" applyFont="1" applyFill="1" applyBorder="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14" fontId="3" fillId="0" borderId="2" xfId="0" applyNumberFormat="1" applyFont="1" applyFill="1" applyBorder="1" applyAlignment="1" applyProtection="1">
      <alignment vertical="center" wrapText="1"/>
      <protection locked="0"/>
    </xf>
    <xf numFmtId="0" fontId="3" fillId="4" borderId="98" xfId="0" applyFont="1" applyFill="1" applyBorder="1" applyAlignment="1" applyProtection="1">
      <alignment vertical="center" wrapText="1"/>
      <protection locked="0"/>
    </xf>
    <xf numFmtId="0" fontId="3" fillId="4"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4" borderId="98" xfId="0" applyFont="1" applyFill="1" applyBorder="1" applyAlignment="1" applyProtection="1">
      <alignment horizontal="center" vertical="center" wrapText="1"/>
      <protection locked="0"/>
    </xf>
    <xf numFmtId="0" fontId="3" fillId="2" borderId="3"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14" fontId="3" fillId="0" borderId="3" xfId="0" applyNumberFormat="1" applyFont="1" applyFill="1" applyBorder="1" applyAlignment="1" applyProtection="1">
      <alignment vertical="center" wrapText="1"/>
      <protection locked="0"/>
    </xf>
    <xf numFmtId="14" fontId="3" fillId="0" borderId="3" xfId="0" applyNumberFormat="1" applyFont="1" applyFill="1" applyBorder="1" applyAlignment="1" applyProtection="1">
      <alignment horizontal="right" vertical="center" wrapText="1"/>
      <protection locked="0"/>
    </xf>
    <xf numFmtId="0" fontId="3" fillId="4" borderId="99" xfId="0" applyFont="1" applyFill="1" applyBorder="1" applyAlignment="1" applyProtection="1">
      <alignment vertical="center" wrapText="1"/>
      <protection locked="0"/>
    </xf>
    <xf numFmtId="0" fontId="18" fillId="8" borderId="2" xfId="0" applyFont="1" applyFill="1" applyBorder="1" applyAlignment="1">
      <alignment vertical="center" wrapText="1"/>
    </xf>
    <xf numFmtId="0" fontId="3" fillId="2" borderId="97" xfId="0" applyFont="1" applyFill="1" applyBorder="1" applyAlignment="1" applyProtection="1">
      <alignment horizontal="center" vertical="center" wrapText="1"/>
      <protection locked="0"/>
    </xf>
    <xf numFmtId="0" fontId="3" fillId="2" borderId="97"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8" fillId="8" borderId="100" xfId="0" applyFont="1" applyFill="1" applyBorder="1" applyAlignment="1">
      <alignment vertical="center" wrapText="1"/>
    </xf>
    <xf numFmtId="0" fontId="0" fillId="0" borderId="100" xfId="0" applyBorder="1" applyAlignment="1">
      <alignment vertical="center"/>
    </xf>
    <xf numFmtId="0" fontId="3" fillId="4" borderId="100" xfId="0" applyFont="1" applyFill="1" applyBorder="1" applyAlignment="1" applyProtection="1">
      <alignment horizontal="center" vertical="center" wrapText="1"/>
      <protection locked="0"/>
    </xf>
    <xf numFmtId="0" fontId="3" fillId="4" borderId="101" xfId="0" applyFont="1" applyFill="1" applyBorder="1" applyAlignment="1" applyProtection="1">
      <alignment horizontal="center" vertical="center" wrapText="1"/>
      <protection locked="0"/>
    </xf>
    <xf numFmtId="0" fontId="0" fillId="8" borderId="43" xfId="0" applyFont="1" applyFill="1" applyBorder="1" applyAlignment="1">
      <alignment vertical="center" wrapText="1"/>
    </xf>
    <xf numFmtId="0" fontId="0" fillId="0" borderId="43" xfId="0" applyBorder="1" applyAlignment="1">
      <alignment vertical="center"/>
    </xf>
    <xf numFmtId="0" fontId="3" fillId="4" borderId="43" xfId="0" applyFont="1" applyFill="1" applyBorder="1" applyAlignment="1" applyProtection="1">
      <alignment horizontal="center" vertical="center" wrapText="1"/>
      <protection locked="0"/>
    </xf>
    <xf numFmtId="0" fontId="3" fillId="4" borderId="102" xfId="0" applyFont="1" applyFill="1" applyBorder="1" applyAlignment="1" applyProtection="1">
      <alignment horizontal="center" vertical="center" wrapText="1"/>
      <protection locked="0"/>
    </xf>
    <xf numFmtId="0" fontId="3" fillId="2" borderId="100"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18" fillId="8" borderId="43" xfId="0" applyFont="1" applyFill="1" applyBorder="1" applyAlignment="1">
      <alignment vertical="center" wrapText="1"/>
    </xf>
    <xf numFmtId="14" fontId="3" fillId="0" borderId="43" xfId="0" applyNumberFormat="1" applyFont="1" applyFill="1" applyBorder="1" applyAlignment="1" applyProtection="1">
      <alignment horizontal="center" vertical="center" wrapText="1"/>
      <protection locked="0"/>
    </xf>
    <xf numFmtId="0" fontId="3" fillId="4" borderId="100" xfId="0" applyFont="1" applyFill="1" applyBorder="1" applyAlignment="1" applyProtection="1">
      <alignment horizontal="center" vertical="center" wrapText="1"/>
      <protection locked="0"/>
    </xf>
    <xf numFmtId="0" fontId="3" fillId="4" borderId="101" xfId="0" applyFont="1" applyFill="1" applyBorder="1" applyAlignment="1" applyProtection="1">
      <alignment horizontal="center" vertical="center" wrapText="1"/>
      <protection locked="0"/>
    </xf>
    <xf numFmtId="0" fontId="3" fillId="4" borderId="98" xfId="0" applyFont="1" applyFill="1" applyBorder="1" applyAlignment="1" applyProtection="1">
      <alignment horizontal="center" vertical="center" wrapText="1"/>
      <protection locked="0"/>
    </xf>
    <xf numFmtId="0" fontId="3" fillId="4" borderId="43" xfId="0" applyFont="1" applyFill="1" applyBorder="1" applyAlignment="1" applyProtection="1">
      <alignment horizontal="center" vertical="center" wrapText="1"/>
      <protection locked="0"/>
    </xf>
    <xf numFmtId="0" fontId="3" fillId="4" borderId="102" xfId="0" applyFont="1" applyFill="1" applyBorder="1" applyAlignment="1" applyProtection="1">
      <alignment horizontal="center" vertical="center" wrapText="1"/>
      <protection locked="0"/>
    </xf>
    <xf numFmtId="0" fontId="3" fillId="2" borderId="103" xfId="0" applyFont="1" applyFill="1" applyBorder="1" applyAlignment="1" applyProtection="1">
      <alignment horizontal="center" vertical="center" wrapText="1"/>
      <protection locked="0"/>
    </xf>
    <xf numFmtId="0" fontId="3" fillId="2" borderId="104" xfId="0" applyFont="1" applyFill="1" applyBorder="1" applyAlignment="1" applyProtection="1">
      <alignment horizontal="center" vertical="center" wrapText="1"/>
      <protection locked="0"/>
    </xf>
    <xf numFmtId="0" fontId="3" fillId="8" borderId="100" xfId="0" applyFont="1" applyFill="1" applyBorder="1" applyAlignment="1" applyProtection="1">
      <alignment horizontal="left" vertical="center" wrapText="1"/>
      <protection locked="0"/>
    </xf>
    <xf numFmtId="0" fontId="3" fillId="8" borderId="2" xfId="0" applyFont="1" applyFill="1" applyBorder="1" applyAlignment="1" applyProtection="1">
      <alignment horizontal="left" vertical="center" wrapText="1"/>
      <protection locked="0"/>
    </xf>
    <xf numFmtId="0" fontId="3" fillId="8" borderId="43" xfId="0" applyFont="1" applyFill="1" applyBorder="1" applyAlignment="1" applyProtection="1">
      <alignment horizontal="left" vertical="center" wrapText="1"/>
      <protection locked="0"/>
    </xf>
    <xf numFmtId="0" fontId="17" fillId="0" borderId="2" xfId="0" applyFont="1" applyFill="1" applyBorder="1" applyAlignment="1">
      <alignment horizontal="left" vertical="center" wrapText="1"/>
    </xf>
    <xf numFmtId="0" fontId="26" fillId="2" borderId="48" xfId="0" applyFont="1" applyFill="1" applyBorder="1" applyAlignment="1">
      <alignment horizontal="center" vertical="center"/>
    </xf>
    <xf numFmtId="0" fontId="27" fillId="2" borderId="24" xfId="0" applyFont="1" applyFill="1" applyBorder="1" applyAlignment="1">
      <alignment horizontal="center" vertical="center" wrapText="1"/>
    </xf>
    <xf numFmtId="0" fontId="40" fillId="2" borderId="58" xfId="0" applyFont="1" applyFill="1" applyBorder="1" applyAlignment="1">
      <alignment horizontal="center" vertical="top" wrapText="1"/>
    </xf>
    <xf numFmtId="0" fontId="40" fillId="2" borderId="59" xfId="0" applyFont="1" applyFill="1" applyBorder="1" applyAlignment="1">
      <alignment horizontal="center" vertical="top" wrapText="1"/>
    </xf>
    <xf numFmtId="0" fontId="40" fillId="2" borderId="60" xfId="0" applyFont="1" applyFill="1" applyBorder="1" applyAlignment="1">
      <alignment horizontal="center" vertical="top" wrapText="1"/>
    </xf>
    <xf numFmtId="0" fontId="15" fillId="4" borderId="61"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62" xfId="0" applyFont="1" applyFill="1" applyBorder="1" applyAlignment="1">
      <alignment horizontal="left" vertical="center" wrapText="1"/>
    </xf>
    <xf numFmtId="0" fontId="10" fillId="4" borderId="61"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4" borderId="62" xfId="0" applyFont="1" applyFill="1" applyBorder="1" applyAlignment="1">
      <alignment horizontal="center" vertical="center" wrapText="1"/>
    </xf>
    <xf numFmtId="0" fontId="17" fillId="2" borderId="20"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2" borderId="21" xfId="0" applyFont="1" applyFill="1" applyBorder="1" applyAlignment="1">
      <alignment horizontal="left" vertical="top" wrapText="1"/>
    </xf>
    <xf numFmtId="0" fontId="17" fillId="2" borderId="63" xfId="0" applyFont="1" applyFill="1" applyBorder="1" applyAlignment="1">
      <alignment horizontal="left" vertical="top" wrapText="1"/>
    </xf>
    <xf numFmtId="0" fontId="0" fillId="2" borderId="64" xfId="0" applyFont="1" applyFill="1" applyBorder="1" applyAlignment="1">
      <alignment horizontal="left" vertical="top" wrapText="1"/>
    </xf>
    <xf numFmtId="0" fontId="15" fillId="4" borderId="18" xfId="0" applyFont="1" applyFill="1" applyBorder="1" applyAlignment="1">
      <alignment horizontal="left" vertical="center" wrapText="1"/>
    </xf>
    <xf numFmtId="0" fontId="15" fillId="4" borderId="48"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7" fillId="2" borderId="65" xfId="0" applyFont="1" applyFill="1" applyBorder="1" applyAlignment="1">
      <alignment horizontal="left" vertical="center" wrapText="1"/>
    </xf>
    <xf numFmtId="0" fontId="17" fillId="2" borderId="66" xfId="0" applyFont="1" applyFill="1" applyBorder="1" applyAlignment="1">
      <alignment horizontal="left" vertical="center" wrapText="1"/>
    </xf>
    <xf numFmtId="0" fontId="37" fillId="2" borderId="67" xfId="0" applyFont="1" applyFill="1" applyBorder="1" applyAlignment="1">
      <alignment horizontal="left"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7" fillId="0" borderId="26" xfId="0" applyFont="1" applyBorder="1" applyAlignment="1">
      <alignment horizontal="left" vertical="center" wrapText="1"/>
    </xf>
    <xf numFmtId="0" fontId="17" fillId="0" borderId="79" xfId="0" applyFont="1" applyBorder="1" applyAlignment="1">
      <alignment horizontal="left" vertical="center" wrapText="1"/>
    </xf>
    <xf numFmtId="0" fontId="17" fillId="0" borderId="17" xfId="0" applyFont="1" applyBorder="1" applyAlignment="1">
      <alignment horizontal="left" vertical="center" wrapText="1"/>
    </xf>
    <xf numFmtId="0" fontId="8" fillId="4" borderId="46" xfId="0" applyFont="1" applyFill="1" applyBorder="1" applyAlignment="1">
      <alignment horizontal="center" vertical="center" wrapText="1"/>
    </xf>
    <xf numFmtId="0" fontId="18" fillId="0" borderId="73" xfId="0" applyFont="1" applyFill="1" applyBorder="1" applyAlignment="1">
      <alignment horizontal="left" vertical="center" wrapText="1"/>
    </xf>
    <xf numFmtId="0" fontId="17" fillId="2" borderId="33"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49"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92" xfId="0" applyFont="1" applyFill="1" applyBorder="1" applyAlignment="1">
      <alignment horizontal="left" vertical="center" wrapText="1"/>
    </xf>
    <xf numFmtId="0" fontId="34" fillId="2" borderId="55" xfId="0" applyFont="1" applyFill="1" applyBorder="1" applyAlignment="1">
      <alignment horizontal="left" vertical="center" wrapText="1"/>
    </xf>
    <xf numFmtId="0" fontId="34" fillId="2" borderId="56" xfId="0" applyFont="1" applyFill="1" applyBorder="1" applyAlignment="1">
      <alignment horizontal="left" vertical="center" wrapText="1"/>
    </xf>
    <xf numFmtId="0" fontId="34" fillId="2" borderId="57" xfId="0" applyFont="1" applyFill="1" applyBorder="1" applyAlignment="1">
      <alignment horizontal="left" vertical="center" wrapText="1"/>
    </xf>
    <xf numFmtId="0" fontId="17" fillId="0" borderId="89" xfId="0" applyFont="1" applyBorder="1" applyAlignment="1">
      <alignment horizontal="left" vertical="center" wrapText="1"/>
    </xf>
    <xf numFmtId="0" fontId="18" fillId="0" borderId="45"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45"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17" fillId="0" borderId="38" xfId="0" applyFont="1" applyFill="1" applyBorder="1" applyAlignment="1">
      <alignment horizontal="left" vertical="center" wrapText="1"/>
    </xf>
    <xf numFmtId="0" fontId="17" fillId="0" borderId="62" xfId="0" applyFont="1" applyFill="1" applyBorder="1" applyAlignment="1">
      <alignment horizontal="left" vertical="center" wrapText="1"/>
    </xf>
    <xf numFmtId="0" fontId="34" fillId="2" borderId="20"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4" fillId="2" borderId="21" xfId="0" applyFont="1" applyFill="1" applyBorder="1" applyAlignment="1">
      <alignment horizontal="left" vertical="center" wrapText="1"/>
    </xf>
    <xf numFmtId="0" fontId="17" fillId="2" borderId="61" xfId="0" applyFont="1" applyFill="1" applyBorder="1" applyAlignment="1">
      <alignment horizontal="left" vertical="center" wrapText="1"/>
    </xf>
    <xf numFmtId="0" fontId="17" fillId="2" borderId="38" xfId="0" applyFont="1" applyFill="1" applyBorder="1" applyAlignment="1">
      <alignment horizontal="left" vertical="center" wrapText="1"/>
    </xf>
    <xf numFmtId="0" fontId="17" fillId="2" borderId="62"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17" fillId="2" borderId="43" xfId="0" applyFont="1" applyFill="1" applyBorder="1" applyAlignment="1">
      <alignment horizontal="left" vertical="center" wrapText="1"/>
    </xf>
    <xf numFmtId="0" fontId="17" fillId="2" borderId="44" xfId="0" applyFont="1" applyFill="1" applyBorder="1" applyAlignment="1">
      <alignment horizontal="left" vertical="center" wrapText="1"/>
    </xf>
    <xf numFmtId="0" fontId="15" fillId="5" borderId="74" xfId="0" applyFont="1" applyFill="1" applyBorder="1" applyAlignment="1">
      <alignment horizontal="center" vertical="center" wrapText="1"/>
    </xf>
    <xf numFmtId="0" fontId="15" fillId="5" borderId="75" xfId="0" applyFont="1" applyFill="1" applyBorder="1" applyAlignment="1">
      <alignment horizontal="center" vertical="center" wrapText="1"/>
    </xf>
    <xf numFmtId="0" fontId="15" fillId="5" borderId="76" xfId="0" applyFont="1" applyFill="1" applyBorder="1" applyAlignment="1">
      <alignment horizontal="center" vertical="center" wrapText="1"/>
    </xf>
    <xf numFmtId="0" fontId="17" fillId="4" borderId="33"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49"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5" fillId="6" borderId="68" xfId="0" applyFont="1" applyFill="1" applyBorder="1" applyAlignment="1">
      <alignment horizontal="center" vertical="center" wrapText="1"/>
    </xf>
    <xf numFmtId="0" fontId="15" fillId="6" borderId="69" xfId="0" applyFont="1" applyFill="1" applyBorder="1" applyAlignment="1">
      <alignment horizontal="center" vertical="center" wrapText="1"/>
    </xf>
    <xf numFmtId="0" fontId="15" fillId="6" borderId="70" xfId="0" applyFont="1" applyFill="1" applyBorder="1" applyAlignment="1">
      <alignment horizontal="center" vertical="center" wrapText="1"/>
    </xf>
    <xf numFmtId="0" fontId="17" fillId="2" borderId="53"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54"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71" xfId="0" applyFont="1" applyFill="1" applyBorder="1" applyAlignment="1">
      <alignment horizontal="left" vertical="center" wrapText="1"/>
    </xf>
    <xf numFmtId="0" fontId="15" fillId="5" borderId="50"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31" fillId="0" borderId="50" xfId="0" applyFont="1" applyFill="1" applyBorder="1" applyAlignment="1">
      <alignment horizontal="left" vertical="center" wrapText="1"/>
    </xf>
    <xf numFmtId="0" fontId="31" fillId="0" borderId="51" xfId="0" applyFont="1" applyFill="1" applyBorder="1" applyAlignment="1">
      <alignment horizontal="left" vertical="center" wrapText="1"/>
    </xf>
    <xf numFmtId="0" fontId="31" fillId="0" borderId="52" xfId="0" applyFont="1" applyFill="1" applyBorder="1" applyAlignment="1">
      <alignment horizontal="left" vertical="center" wrapText="1"/>
    </xf>
    <xf numFmtId="0" fontId="17" fillId="2" borderId="48" xfId="0" applyFont="1" applyFill="1" applyBorder="1" applyAlignment="1">
      <alignment horizontal="left" vertical="center" wrapText="1"/>
    </xf>
    <xf numFmtId="0" fontId="3" fillId="2" borderId="105"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14" fontId="3" fillId="0" borderId="105" xfId="0" applyNumberFormat="1" applyFont="1" applyFill="1" applyBorder="1" applyAlignment="1" applyProtection="1">
      <alignment horizontal="center" vertical="center" wrapText="1"/>
      <protection locked="0"/>
    </xf>
    <xf numFmtId="14" fontId="3" fillId="0" borderId="79" xfId="0" applyNumberFormat="1" applyFont="1" applyFill="1" applyBorder="1" applyAlignment="1" applyProtection="1">
      <alignment horizontal="center" vertical="center" wrapText="1"/>
      <protection locked="0"/>
    </xf>
    <xf numFmtId="14" fontId="3" fillId="0" borderId="17" xfId="0" applyNumberFormat="1" applyFont="1" applyFill="1" applyBorder="1" applyAlignment="1" applyProtection="1">
      <alignment horizontal="center" vertical="center" wrapText="1"/>
      <protection locked="0"/>
    </xf>
    <xf numFmtId="14" fontId="3" fillId="0" borderId="106" xfId="0" applyNumberFormat="1" applyFont="1" applyFill="1" applyBorder="1" applyAlignment="1" applyProtection="1">
      <alignment horizontal="center" vertical="center" wrapText="1"/>
      <protection locked="0"/>
    </xf>
    <xf numFmtId="14" fontId="3" fillId="0" borderId="100" xfId="0" applyNumberFormat="1" applyFont="1" applyFill="1" applyBorder="1" applyAlignment="1" applyProtection="1">
      <alignment horizontal="center" vertical="center" wrapText="1"/>
      <protection locked="0"/>
    </xf>
    <xf numFmtId="14" fontId="3" fillId="0" borderId="2" xfId="0" applyNumberFormat="1" applyFont="1" applyFill="1" applyBorder="1" applyAlignment="1" applyProtection="1">
      <alignment horizontal="center" vertical="center" wrapText="1"/>
      <protection locked="0"/>
    </xf>
    <xf numFmtId="0" fontId="3" fillId="2" borderId="100"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43" xfId="0" applyFont="1" applyFill="1" applyBorder="1" applyAlignment="1" applyProtection="1">
      <alignment horizontal="center" vertical="center" wrapText="1"/>
      <protection locked="0"/>
    </xf>
    <xf numFmtId="14" fontId="3" fillId="0" borderId="43" xfId="0" applyNumberFormat="1" applyFont="1" applyFill="1" applyBorder="1" applyAlignment="1" applyProtection="1">
      <alignment horizontal="center" vertical="center" wrapText="1"/>
      <protection locked="0"/>
    </xf>
    <xf numFmtId="0" fontId="3" fillId="4" borderId="100"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43" xfId="0" applyFont="1" applyFill="1" applyBorder="1" applyAlignment="1" applyProtection="1">
      <alignment horizontal="center" vertical="center" wrapText="1"/>
      <protection locked="0"/>
    </xf>
    <xf numFmtId="0" fontId="3" fillId="4" borderId="105" xfId="0" applyFont="1" applyFill="1" applyBorder="1" applyAlignment="1" applyProtection="1">
      <alignment horizontal="center" vertical="center" wrapText="1"/>
      <protection locked="0"/>
    </xf>
    <xf numFmtId="0" fontId="3" fillId="4" borderId="79"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23" fillId="0" borderId="7"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14" fillId="2" borderId="7"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0" borderId="12" xfId="0" applyFont="1" applyFill="1" applyBorder="1" applyAlignment="1" applyProtection="1">
      <alignment horizontal="center" vertical="center" wrapText="1"/>
      <protection locked="0"/>
    </xf>
    <xf numFmtId="0" fontId="14" fillId="0" borderId="38"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78" xfId="0" applyFont="1" applyBorder="1" applyAlignment="1" applyProtection="1">
      <alignment horizontal="right" vertical="center" wrapText="1"/>
    </xf>
    <xf numFmtId="0" fontId="14" fillId="0" borderId="80" xfId="0" applyFont="1" applyBorder="1" applyAlignment="1" applyProtection="1">
      <alignment horizontal="right" vertical="center" wrapText="1"/>
    </xf>
    <xf numFmtId="0" fontId="14" fillId="0" borderId="7"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2"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38"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center" vertical="center" wrapText="1"/>
    </xf>
    <xf numFmtId="0" fontId="10" fillId="3" borderId="28" xfId="0" applyFont="1" applyFill="1" applyBorder="1" applyAlignment="1" applyProtection="1">
      <alignment horizontal="center" vertical="center" wrapText="1"/>
    </xf>
    <xf numFmtId="0" fontId="10" fillId="5" borderId="30" xfId="0" applyFont="1" applyFill="1" applyBorder="1" applyAlignment="1" applyProtection="1">
      <alignment horizontal="center" vertical="center" wrapText="1"/>
    </xf>
    <xf numFmtId="0" fontId="10" fillId="5" borderId="95" xfId="0" applyFont="1" applyFill="1" applyBorder="1" applyAlignment="1" applyProtection="1">
      <alignment horizontal="center" vertical="center" wrapText="1"/>
    </xf>
    <xf numFmtId="0" fontId="10" fillId="5" borderId="16" xfId="0" applyFont="1" applyFill="1" applyBorder="1" applyAlignment="1" applyProtection="1">
      <alignment horizontal="center" vertical="center" wrapText="1"/>
    </xf>
    <xf numFmtId="0" fontId="36" fillId="7" borderId="77" xfId="0" applyFont="1" applyFill="1" applyBorder="1" applyAlignment="1" applyProtection="1">
      <alignment horizontal="center" vertical="center" wrapText="1"/>
    </xf>
    <xf numFmtId="0" fontId="36" fillId="7" borderId="87" xfId="0" applyFont="1" applyFill="1" applyBorder="1" applyAlignment="1" applyProtection="1">
      <alignment horizontal="center" vertical="center" wrapText="1"/>
    </xf>
    <xf numFmtId="0" fontId="36" fillId="7" borderId="78" xfId="0" applyFont="1" applyFill="1" applyBorder="1" applyAlignment="1" applyProtection="1">
      <alignment horizontal="center" vertical="center" wrapText="1"/>
    </xf>
    <xf numFmtId="0" fontId="36" fillId="7" borderId="80" xfId="0" applyFont="1" applyFill="1" applyBorder="1" applyAlignment="1" applyProtection="1">
      <alignment horizontal="center" vertical="center" wrapText="1"/>
    </xf>
    <xf numFmtId="0" fontId="22" fillId="6" borderId="4" xfId="0" applyFont="1" applyFill="1" applyBorder="1" applyAlignment="1" applyProtection="1">
      <alignment horizontal="center" vertical="center" wrapText="1"/>
    </xf>
    <xf numFmtId="0" fontId="22" fillId="6" borderId="5" xfId="0" applyFont="1" applyFill="1" applyBorder="1" applyAlignment="1" applyProtection="1">
      <alignment horizontal="center" vertical="center" wrapText="1"/>
    </xf>
    <xf numFmtId="0" fontId="22" fillId="5" borderId="81" xfId="0" applyFont="1" applyFill="1" applyBorder="1" applyAlignment="1" applyProtection="1">
      <alignment horizontal="center" vertical="center" wrapText="1"/>
    </xf>
    <xf numFmtId="0" fontId="22" fillId="5" borderId="69" xfId="0" applyFont="1" applyFill="1" applyBorder="1" applyAlignment="1" applyProtection="1">
      <alignment horizontal="center" vertical="center" wrapText="1"/>
    </xf>
    <xf numFmtId="0" fontId="22" fillId="5" borderId="70" xfId="0" applyFont="1" applyFill="1" applyBorder="1" applyAlignment="1" applyProtection="1">
      <alignment horizontal="center" vertical="center" wrapText="1"/>
    </xf>
    <xf numFmtId="0" fontId="10" fillId="3" borderId="82" xfId="0" applyFont="1" applyFill="1" applyBorder="1" applyAlignment="1" applyProtection="1">
      <alignment horizontal="center" vertical="center" wrapText="1"/>
    </xf>
    <xf numFmtId="0" fontId="10" fillId="3" borderId="85" xfId="0" applyFont="1" applyFill="1" applyBorder="1" applyAlignment="1" applyProtection="1">
      <alignment horizontal="center" vertical="center" wrapText="1"/>
    </xf>
    <xf numFmtId="0" fontId="10" fillId="3" borderId="26" xfId="0" applyFont="1" applyFill="1" applyBorder="1" applyAlignment="1" applyProtection="1">
      <alignment horizontal="center" vertical="center" wrapText="1"/>
    </xf>
    <xf numFmtId="0" fontId="3" fillId="4" borderId="101" xfId="0" applyFont="1" applyFill="1" applyBorder="1" applyAlignment="1" applyProtection="1">
      <alignment horizontal="center" vertical="center" wrapText="1"/>
      <protection locked="0"/>
    </xf>
    <xf numFmtId="0" fontId="3" fillId="4" borderId="98" xfId="0" applyFont="1" applyFill="1" applyBorder="1" applyAlignment="1" applyProtection="1">
      <alignment horizontal="center" vertical="center" wrapText="1"/>
      <protection locked="0"/>
    </xf>
    <xf numFmtId="0" fontId="3" fillId="4" borderId="102" xfId="0" applyFont="1" applyFill="1" applyBorder="1" applyAlignment="1" applyProtection="1">
      <alignment horizontal="center" vertical="center" wrapText="1"/>
      <protection locked="0"/>
    </xf>
    <xf numFmtId="0" fontId="22" fillId="6" borderId="68" xfId="0" applyFont="1" applyFill="1" applyBorder="1" applyAlignment="1" applyProtection="1">
      <alignment horizontal="center" vertical="center" wrapText="1"/>
    </xf>
    <xf numFmtId="0" fontId="22" fillId="6" borderId="69"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protection locked="0"/>
    </xf>
    <xf numFmtId="0" fontId="3" fillId="4" borderId="88" xfId="0" applyFont="1" applyFill="1" applyBorder="1" applyAlignment="1" applyProtection="1">
      <alignment horizontal="center" vertical="center" wrapText="1"/>
      <protection locked="0"/>
    </xf>
    <xf numFmtId="0" fontId="14" fillId="2" borderId="80" xfId="0" applyFont="1" applyFill="1" applyBorder="1" applyAlignment="1" applyProtection="1">
      <alignment horizontal="left" vertical="center" wrapText="1"/>
    </xf>
    <xf numFmtId="0" fontId="5" fillId="0" borderId="12"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4" fillId="2" borderId="78" xfId="0" applyFont="1" applyFill="1" applyBorder="1" applyAlignment="1" applyProtection="1">
      <alignment horizontal="right" vertical="center" wrapText="1"/>
    </xf>
    <xf numFmtId="0" fontId="14" fillId="2" borderId="80" xfId="0" applyFont="1" applyFill="1" applyBorder="1" applyAlignment="1" applyProtection="1">
      <alignment horizontal="right" vertical="center" wrapText="1"/>
    </xf>
    <xf numFmtId="1" fontId="24" fillId="2" borderId="12" xfId="1" applyNumberFormat="1" applyFont="1" applyFill="1" applyBorder="1" applyAlignment="1" applyProtection="1">
      <alignment horizontal="center" vertical="center" wrapText="1"/>
      <protection locked="0"/>
    </xf>
    <xf numFmtId="1" fontId="24" fillId="2" borderId="38" xfId="1" applyNumberFormat="1" applyFont="1" applyFill="1" applyBorder="1" applyAlignment="1" applyProtection="1">
      <alignment horizontal="center" vertical="center" wrapText="1"/>
      <protection locked="0"/>
    </xf>
    <xf numFmtId="1" fontId="24" fillId="2" borderId="1" xfId="1" applyNumberFormat="1" applyFont="1" applyFill="1" applyBorder="1" applyAlignment="1" applyProtection="1">
      <alignment horizontal="center" vertical="center" wrapText="1"/>
      <protection locked="0"/>
    </xf>
    <xf numFmtId="0" fontId="15" fillId="2" borderId="7"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3" fillId="2" borderId="103" xfId="0" applyFont="1" applyFill="1" applyBorder="1" applyAlignment="1" applyProtection="1">
      <alignment horizontal="center" vertical="center" wrapText="1"/>
      <protection locked="0"/>
    </xf>
    <xf numFmtId="0" fontId="3" fillId="2" borderId="97" xfId="0" applyFont="1" applyFill="1" applyBorder="1" applyAlignment="1" applyProtection="1">
      <alignment horizontal="center" vertical="center" wrapText="1"/>
      <protection locked="0"/>
    </xf>
    <xf numFmtId="0" fontId="3" fillId="2" borderId="104"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165" fontId="24" fillId="2" borderId="12" xfId="0" applyNumberFormat="1" applyFont="1" applyFill="1" applyBorder="1" applyAlignment="1" applyProtection="1">
      <alignment horizontal="center" vertical="center" wrapText="1"/>
      <protection locked="0"/>
    </xf>
    <xf numFmtId="165" fontId="24" fillId="2" borderId="38" xfId="0" applyNumberFormat="1" applyFont="1" applyFill="1" applyBorder="1" applyAlignment="1" applyProtection="1">
      <alignment horizontal="center" vertical="center" wrapText="1"/>
      <protection locked="0"/>
    </xf>
    <xf numFmtId="165" fontId="24" fillId="2" borderId="1" xfId="0" applyNumberFormat="1" applyFont="1" applyFill="1" applyBorder="1" applyAlignment="1" applyProtection="1">
      <alignment horizontal="center" vertical="center" wrapText="1"/>
      <protection locked="0"/>
    </xf>
    <xf numFmtId="0" fontId="14" fillId="0" borderId="10" xfId="0" applyFont="1" applyFill="1" applyBorder="1" applyAlignment="1" applyProtection="1">
      <alignment horizontal="left" vertical="center" wrapText="1"/>
    </xf>
    <xf numFmtId="0" fontId="3" fillId="2" borderId="106"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0" xfId="0" applyFont="1" applyBorder="1" applyAlignment="1">
      <alignment horizontal="center" vertical="center" wrapText="1"/>
    </xf>
    <xf numFmtId="0" fontId="20" fillId="4" borderId="2" xfId="0" applyFont="1" applyFill="1" applyBorder="1" applyAlignment="1">
      <alignment horizontal="left" vertical="center" wrapText="1"/>
    </xf>
    <xf numFmtId="0" fontId="15" fillId="3" borderId="2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0" borderId="2" xfId="0" applyFont="1" applyBorder="1" applyAlignment="1" applyProtection="1">
      <alignment horizontal="center" vertical="top" wrapText="1"/>
      <protection locked="0"/>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prada\Configuraci&#243;n%20local\Archivos%20temporales%20de%20Internet\Content.Outlook\U0N9MWXX\Estrategias%20de%20racionalizaci&#243;n%20de%20tr&#225;mites%20naci&#243;n%2020Ju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D2" t="str">
            <v>Central</v>
          </cell>
          <cell r="F2">
            <v>2013</v>
          </cell>
          <cell r="G2" t="str">
            <v>Factores Externos y/o Internos</v>
          </cell>
          <cell r="H2" t="str">
            <v>Normativas</v>
          </cell>
          <cell r="K2" t="str">
            <v>Extensión de horarios  de atención</v>
          </cell>
          <cell r="M2" t="str">
            <v>Decreto</v>
          </cell>
          <cell r="R2" t="str">
            <v>SI</v>
          </cell>
        </row>
        <row r="3">
          <cell r="B3" t="str">
            <v>Ambiente y Desarrollo Sostenible</v>
          </cell>
          <cell r="D3" t="str">
            <v>Descentralizado</v>
          </cell>
          <cell r="F3">
            <v>2014</v>
          </cell>
          <cell r="G3" t="str">
            <v>GRAT</v>
          </cell>
          <cell r="H3" t="str">
            <v>Administrativas</v>
          </cell>
          <cell r="K3" t="str">
            <v>Ampliación de puntos de atención</v>
          </cell>
          <cell r="M3" t="str">
            <v>Acuerdo</v>
          </cell>
          <cell r="R3" t="str">
            <v>NO</v>
          </cell>
        </row>
        <row r="4">
          <cell r="B4" t="str">
            <v>Ciencia, Tecnología e innovación</v>
          </cell>
          <cell r="F4">
            <v>2015</v>
          </cell>
          <cell r="G4" t="str">
            <v>Cumplimiento de disposiciones legales</v>
          </cell>
          <cell r="H4" t="str">
            <v>Tecnologicas</v>
          </cell>
          <cell r="K4" t="str">
            <v>Medio por donde se obtiene el resultado</v>
          </cell>
          <cell r="M4" t="str">
            <v>Ordenanza</v>
          </cell>
        </row>
        <row r="5">
          <cell r="B5" t="str">
            <v>Comercio, Industria y Turismo</v>
          </cell>
          <cell r="F5">
            <v>2016</v>
          </cell>
          <cell r="G5" t="str">
            <v>Iniciativa de la institución</v>
          </cell>
          <cell r="K5" t="str">
            <v xml:space="preserve">Reducción de costos operativos para la institución
</v>
          </cell>
          <cell r="M5" t="str">
            <v>Resolución</v>
          </cell>
        </row>
        <row r="6">
          <cell r="B6" t="str">
            <v>Cultura</v>
          </cell>
          <cell r="K6" t="str">
            <v xml:space="preserve">Reducción de pasos para el ciudadano
</v>
          </cell>
          <cell r="M6" t="str">
            <v>Circular</v>
          </cell>
        </row>
        <row r="7">
          <cell r="B7" t="str">
            <v>Defensa</v>
          </cell>
          <cell r="K7" t="str">
            <v xml:space="preserve">Reducción de actividades en los procedimientos internos
</v>
          </cell>
          <cell r="M7" t="str">
            <v>Acta</v>
          </cell>
        </row>
        <row r="8">
          <cell r="B8" t="str">
            <v>Del Deporte, la Recreación, la Actividad Física y el Aprovechamiento del Tiempo Libre</v>
          </cell>
          <cell r="K8" t="str">
            <v xml:space="preserve">Reducción de tiempo de duración del trámite/OPA
</v>
          </cell>
          <cell r="M8" t="str">
            <v>Memorando</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t="str">
            <v>Inteligencia Estratégica y Contrainteligencia</v>
          </cell>
        </row>
        <row r="15">
          <cell r="B15" t="str">
            <v>Interior</v>
          </cell>
        </row>
        <row r="16">
          <cell r="B16" t="str">
            <v>Justicia y del Derecho</v>
          </cell>
        </row>
        <row r="17">
          <cell r="B17" t="str">
            <v>Minas y Energía</v>
          </cell>
        </row>
        <row r="18">
          <cell r="B18" t="str">
            <v>Planeación</v>
          </cell>
        </row>
        <row r="19">
          <cell r="B19" t="str">
            <v>Presidencia de la República</v>
          </cell>
        </row>
        <row r="20">
          <cell r="B20" t="str">
            <v>Relaciones Exteriores</v>
          </cell>
        </row>
        <row r="21">
          <cell r="B21" t="str">
            <v>Salud y Protección Social</v>
          </cell>
        </row>
        <row r="22">
          <cell r="B22" t="str">
            <v>Tecnologías de la Información y las Comunicaciones</v>
          </cell>
        </row>
        <row r="23">
          <cell r="B23" t="str">
            <v>Trabajo</v>
          </cell>
        </row>
        <row r="24">
          <cell r="B24" t="str">
            <v>Transporte</v>
          </cell>
        </row>
        <row r="25">
          <cell r="B25"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88"/>
  <sheetViews>
    <sheetView showGridLines="0" view="pageBreakPreview" topLeftCell="A16" zoomScaleNormal="55" zoomScaleSheetLayoutView="100" workbookViewId="0">
      <selection activeCell="D29" sqref="D29"/>
    </sheetView>
  </sheetViews>
  <sheetFormatPr defaultColWidth="0" defaultRowHeight="12.75" customHeight="1" zeroHeight="1" x14ac:dyDescent="0.2"/>
  <cols>
    <col min="1" max="1" width="2.7109375" customWidth="1"/>
    <col min="2" max="2" width="2" customWidth="1"/>
    <col min="3" max="3" width="18.140625" customWidth="1"/>
    <col min="4" max="4" width="52.7109375" customWidth="1"/>
    <col min="5" max="5" width="51.7109375" customWidth="1"/>
    <col min="6" max="6" width="3.5703125" customWidth="1"/>
    <col min="7" max="7" width="2.140625" customWidth="1"/>
    <col min="8" max="16384" width="11.42578125" hidden="1"/>
  </cols>
  <sheetData>
    <row r="1" spans="1:6" ht="13.5" thickBot="1" x14ac:dyDescent="0.25">
      <c r="C1" s="84"/>
      <c r="D1" s="84"/>
      <c r="E1" s="84"/>
      <c r="F1" s="27"/>
    </row>
    <row r="2" spans="1:6" ht="15.75" customHeight="1" thickTop="1" x14ac:dyDescent="0.2">
      <c r="B2" s="85"/>
      <c r="C2" s="249" t="s">
        <v>116</v>
      </c>
      <c r="D2" s="249"/>
      <c r="E2" s="249"/>
      <c r="F2" s="86"/>
    </row>
    <row r="3" spans="1:6" ht="20.25" customHeight="1" thickBot="1" x14ac:dyDescent="0.25">
      <c r="A3" s="1"/>
      <c r="B3" s="87"/>
      <c r="C3" s="250" t="s">
        <v>117</v>
      </c>
      <c r="D3" s="250"/>
      <c r="E3" s="250"/>
      <c r="F3" s="88"/>
    </row>
    <row r="4" spans="1:6" ht="12.95" customHeight="1" thickTop="1" x14ac:dyDescent="0.2">
      <c r="A4" s="1"/>
      <c r="B4" s="87"/>
      <c r="C4" s="251" t="s">
        <v>133</v>
      </c>
      <c r="D4" s="252"/>
      <c r="E4" s="253"/>
      <c r="F4" s="89"/>
    </row>
    <row r="5" spans="1:6" ht="17.25" customHeight="1" x14ac:dyDescent="0.2">
      <c r="A5" s="1"/>
      <c r="B5" s="87"/>
      <c r="C5" s="254" t="s">
        <v>342</v>
      </c>
      <c r="D5" s="255"/>
      <c r="E5" s="256"/>
      <c r="F5" s="89"/>
    </row>
    <row r="6" spans="1:6" ht="12.95" customHeight="1" x14ac:dyDescent="0.2">
      <c r="A6" s="1"/>
      <c r="B6" s="87"/>
      <c r="C6" s="257" t="s">
        <v>118</v>
      </c>
      <c r="D6" s="258"/>
      <c r="E6" s="259"/>
      <c r="F6" s="89"/>
    </row>
    <row r="7" spans="1:6" ht="15.95" customHeight="1" x14ac:dyDescent="0.2">
      <c r="A7" s="1"/>
      <c r="B7" s="87"/>
      <c r="C7" s="260" t="s">
        <v>338</v>
      </c>
      <c r="D7" s="261"/>
      <c r="E7" s="262"/>
      <c r="F7" s="89"/>
    </row>
    <row r="8" spans="1:6" ht="15.95" customHeight="1" x14ac:dyDescent="0.2">
      <c r="A8" s="1"/>
      <c r="B8" s="87"/>
      <c r="C8" s="263" t="s">
        <v>344</v>
      </c>
      <c r="D8" s="261"/>
      <c r="E8" s="264"/>
      <c r="F8" s="89"/>
    </row>
    <row r="9" spans="1:6" ht="15.95" customHeight="1" x14ac:dyDescent="0.2">
      <c r="A9" s="1"/>
      <c r="B9" s="87"/>
      <c r="C9" s="263" t="s">
        <v>345</v>
      </c>
      <c r="D9" s="261"/>
      <c r="E9" s="264"/>
      <c r="F9" s="90"/>
    </row>
    <row r="10" spans="1:6" ht="18" customHeight="1" x14ac:dyDescent="0.2">
      <c r="A10" s="1"/>
      <c r="B10" s="87"/>
      <c r="C10" s="263" t="s">
        <v>135</v>
      </c>
      <c r="D10" s="261"/>
      <c r="E10" s="264"/>
      <c r="F10" s="90"/>
    </row>
    <row r="11" spans="1:6" ht="17.25" customHeight="1" x14ac:dyDescent="0.2">
      <c r="A11" s="1"/>
      <c r="B11" s="87"/>
      <c r="C11" s="263" t="s">
        <v>134</v>
      </c>
      <c r="D11" s="261"/>
      <c r="E11" s="264"/>
      <c r="F11" s="90"/>
    </row>
    <row r="12" spans="1:6" ht="3.75" customHeight="1" thickBot="1" x14ac:dyDescent="0.25">
      <c r="A12" s="91"/>
      <c r="B12" s="92"/>
      <c r="C12" s="93"/>
      <c r="D12" s="93"/>
      <c r="E12" s="93"/>
      <c r="F12" s="94"/>
    </row>
    <row r="13" spans="1:6" ht="15.75" customHeight="1" thickTop="1" thickBot="1" x14ac:dyDescent="0.25">
      <c r="A13" s="91"/>
      <c r="B13" s="92"/>
      <c r="C13" s="265" t="s">
        <v>343</v>
      </c>
      <c r="D13" s="266"/>
      <c r="E13" s="267"/>
      <c r="F13" s="94"/>
    </row>
    <row r="14" spans="1:6" ht="15" x14ac:dyDescent="0.2">
      <c r="A14" s="95"/>
      <c r="B14" s="96"/>
      <c r="C14" s="268" t="s">
        <v>136</v>
      </c>
      <c r="D14" s="269"/>
      <c r="E14" s="270"/>
      <c r="F14" s="97"/>
    </row>
    <row r="15" spans="1:6" ht="15" x14ac:dyDescent="0.2">
      <c r="A15" s="95"/>
      <c r="B15" s="96"/>
      <c r="C15" s="248" t="s">
        <v>362</v>
      </c>
      <c r="D15" s="248"/>
      <c r="E15" s="248"/>
      <c r="F15" s="97"/>
    </row>
    <row r="16" spans="1:6" ht="82.5" customHeight="1" x14ac:dyDescent="0.2">
      <c r="A16" s="95"/>
      <c r="B16" s="96"/>
      <c r="C16" s="248" t="s">
        <v>363</v>
      </c>
      <c r="D16" s="248"/>
      <c r="E16" s="248"/>
      <c r="F16" s="97"/>
    </row>
    <row r="17" spans="1:6" ht="44.25" customHeight="1" x14ac:dyDescent="0.2">
      <c r="A17" s="95"/>
      <c r="B17" s="96"/>
      <c r="C17" s="271" t="s">
        <v>119</v>
      </c>
      <c r="D17" s="272"/>
      <c r="E17" s="273"/>
      <c r="F17" s="97"/>
    </row>
    <row r="18" spans="1:6" ht="3" customHeight="1" x14ac:dyDescent="0.25">
      <c r="B18" s="98"/>
      <c r="C18" s="99"/>
      <c r="D18" s="83"/>
      <c r="E18" s="100"/>
      <c r="F18" s="101"/>
    </row>
    <row r="19" spans="1:6" ht="15" x14ac:dyDescent="0.25">
      <c r="B19" s="98"/>
      <c r="C19" s="102" t="s">
        <v>120</v>
      </c>
      <c r="D19" s="103" t="s">
        <v>59</v>
      </c>
      <c r="E19" s="104" t="s">
        <v>364</v>
      </c>
      <c r="F19" s="101"/>
    </row>
    <row r="20" spans="1:6" ht="15" customHeight="1" x14ac:dyDescent="0.25">
      <c r="B20" s="98"/>
      <c r="C20" s="274" t="s">
        <v>371</v>
      </c>
      <c r="D20" s="105" t="s">
        <v>353</v>
      </c>
      <c r="E20" s="276" t="s">
        <v>372</v>
      </c>
      <c r="F20" s="101"/>
    </row>
    <row r="21" spans="1:6" ht="15" customHeight="1" x14ac:dyDescent="0.25">
      <c r="B21" s="98"/>
      <c r="C21" s="275"/>
      <c r="D21" s="105" t="s">
        <v>355</v>
      </c>
      <c r="E21" s="277"/>
      <c r="F21" s="101"/>
    </row>
    <row r="22" spans="1:6" ht="15" customHeight="1" x14ac:dyDescent="0.25">
      <c r="B22" s="98"/>
      <c r="C22" s="275"/>
      <c r="D22" s="105" t="s">
        <v>357</v>
      </c>
      <c r="E22" s="277"/>
      <c r="F22" s="101"/>
    </row>
    <row r="23" spans="1:6" ht="15" customHeight="1" x14ac:dyDescent="0.25">
      <c r="B23" s="98"/>
      <c r="C23" s="275"/>
      <c r="D23" s="105" t="s">
        <v>358</v>
      </c>
      <c r="E23" s="277"/>
      <c r="F23" s="101"/>
    </row>
    <row r="24" spans="1:6" ht="15" customHeight="1" x14ac:dyDescent="0.25">
      <c r="B24" s="98"/>
      <c r="C24" s="275"/>
      <c r="D24" s="105" t="s">
        <v>91</v>
      </c>
      <c r="E24" s="277"/>
      <c r="F24" s="101"/>
    </row>
    <row r="25" spans="1:6" ht="15" customHeight="1" x14ac:dyDescent="0.25">
      <c r="B25" s="98"/>
      <c r="C25" s="279" t="s">
        <v>373</v>
      </c>
      <c r="D25" s="106" t="s">
        <v>354</v>
      </c>
      <c r="E25" s="277"/>
      <c r="F25" s="101"/>
    </row>
    <row r="26" spans="1:6" ht="15" customHeight="1" x14ac:dyDescent="0.25">
      <c r="B26" s="98"/>
      <c r="C26" s="279"/>
      <c r="D26" s="106" t="s">
        <v>356</v>
      </c>
      <c r="E26" s="277"/>
      <c r="F26" s="101"/>
    </row>
    <row r="27" spans="1:6" ht="15" customHeight="1" x14ac:dyDescent="0.25">
      <c r="B27" s="98"/>
      <c r="C27" s="279"/>
      <c r="D27" s="106" t="s">
        <v>346</v>
      </c>
      <c r="E27" s="277"/>
      <c r="F27" s="101"/>
    </row>
    <row r="28" spans="1:6" ht="15" customHeight="1" x14ac:dyDescent="0.25">
      <c r="B28" s="98"/>
      <c r="C28" s="279"/>
      <c r="D28" s="106" t="s">
        <v>365</v>
      </c>
      <c r="E28" s="277"/>
      <c r="F28" s="101"/>
    </row>
    <row r="29" spans="1:6" ht="15" customHeight="1" x14ac:dyDescent="0.25">
      <c r="B29" s="98"/>
      <c r="C29" s="279"/>
      <c r="D29" s="106" t="s">
        <v>366</v>
      </c>
      <c r="E29" s="277"/>
      <c r="F29" s="101"/>
    </row>
    <row r="30" spans="1:6" ht="15" customHeight="1" x14ac:dyDescent="0.25">
      <c r="B30" s="98"/>
      <c r="C30" s="279"/>
      <c r="D30" s="106" t="s">
        <v>374</v>
      </c>
      <c r="E30" s="277"/>
      <c r="F30" s="101"/>
    </row>
    <row r="31" spans="1:6" ht="15" customHeight="1" x14ac:dyDescent="0.25">
      <c r="B31" s="98"/>
      <c r="C31" s="279"/>
      <c r="D31" s="106" t="s">
        <v>375</v>
      </c>
      <c r="E31" s="277"/>
      <c r="F31" s="101"/>
    </row>
    <row r="32" spans="1:6" ht="15" customHeight="1" x14ac:dyDescent="0.25">
      <c r="B32" s="98"/>
      <c r="C32" s="280" t="s">
        <v>376</v>
      </c>
      <c r="D32" s="107" t="s">
        <v>85</v>
      </c>
      <c r="E32" s="277"/>
      <c r="F32" s="101"/>
    </row>
    <row r="33" spans="1:6" ht="15" x14ac:dyDescent="0.25">
      <c r="B33" s="98"/>
      <c r="C33" s="280"/>
      <c r="D33" s="107" t="s">
        <v>86</v>
      </c>
      <c r="E33" s="277"/>
      <c r="F33" s="101"/>
    </row>
    <row r="34" spans="1:6" ht="15" x14ac:dyDescent="0.25">
      <c r="B34" s="98"/>
      <c r="C34" s="280"/>
      <c r="D34" s="107" t="s">
        <v>121</v>
      </c>
      <c r="E34" s="277"/>
      <c r="F34" s="101"/>
    </row>
    <row r="35" spans="1:6" ht="26.25" customHeight="1" x14ac:dyDescent="0.25">
      <c r="B35" s="98"/>
      <c r="C35" s="280"/>
      <c r="D35" s="107" t="s">
        <v>377</v>
      </c>
      <c r="E35" s="277"/>
      <c r="F35" s="101"/>
    </row>
    <row r="36" spans="1:6" ht="14.25" customHeight="1" x14ac:dyDescent="0.25">
      <c r="B36" s="98"/>
      <c r="C36" s="280"/>
      <c r="D36" s="107" t="s">
        <v>122</v>
      </c>
      <c r="E36" s="277"/>
      <c r="F36" s="101"/>
    </row>
    <row r="37" spans="1:6" ht="14.25" customHeight="1" x14ac:dyDescent="0.25">
      <c r="B37" s="98"/>
      <c r="C37" s="280"/>
      <c r="D37" s="107" t="s">
        <v>378</v>
      </c>
      <c r="E37" s="278"/>
      <c r="F37" s="101"/>
    </row>
    <row r="38" spans="1:6" ht="31.5" customHeight="1" x14ac:dyDescent="0.2">
      <c r="A38" s="95"/>
      <c r="B38" s="96"/>
      <c r="C38" s="302" t="s">
        <v>126</v>
      </c>
      <c r="D38" s="303"/>
      <c r="E38" s="304"/>
      <c r="F38" s="97"/>
    </row>
    <row r="39" spans="1:6" ht="31.5" customHeight="1" x14ac:dyDescent="0.2">
      <c r="A39" s="95"/>
      <c r="B39" s="96"/>
      <c r="C39" s="281" t="s">
        <v>367</v>
      </c>
      <c r="D39" s="282"/>
      <c r="E39" s="283"/>
      <c r="F39" s="97"/>
    </row>
    <row r="40" spans="1:6" ht="26.25" customHeight="1" x14ac:dyDescent="0.2">
      <c r="A40" s="95"/>
      <c r="B40" s="96"/>
      <c r="C40" s="281" t="s">
        <v>368</v>
      </c>
      <c r="D40" s="282"/>
      <c r="E40" s="283"/>
      <c r="F40" s="97"/>
    </row>
    <row r="41" spans="1:6" ht="32.1" customHeight="1" thickBot="1" x14ac:dyDescent="0.25">
      <c r="A41" s="95"/>
      <c r="B41" s="96"/>
      <c r="C41" s="305" t="s">
        <v>137</v>
      </c>
      <c r="D41" s="306"/>
      <c r="E41" s="307"/>
      <c r="F41" s="97"/>
    </row>
    <row r="42" spans="1:6" ht="5.0999999999999996" customHeight="1" thickTop="1" thickBot="1" x14ac:dyDescent="0.25">
      <c r="A42" s="95"/>
      <c r="B42" s="96"/>
      <c r="C42" s="108"/>
      <c r="D42" s="108"/>
      <c r="E42" s="108"/>
      <c r="F42" s="97"/>
    </row>
    <row r="43" spans="1:6" ht="16.5" thickTop="1" thickBot="1" x14ac:dyDescent="0.25">
      <c r="A43" s="95"/>
      <c r="B43" s="96"/>
      <c r="C43" s="308" t="s">
        <v>131</v>
      </c>
      <c r="D43" s="309"/>
      <c r="E43" s="310"/>
      <c r="F43" s="97"/>
    </row>
    <row r="44" spans="1:6" ht="40.5" customHeight="1" x14ac:dyDescent="0.2">
      <c r="A44" s="95"/>
      <c r="B44" s="96"/>
      <c r="C44" s="321" t="s">
        <v>379</v>
      </c>
      <c r="D44" s="322"/>
      <c r="E44" s="323"/>
      <c r="F44" s="97"/>
    </row>
    <row r="45" spans="1:6" ht="51.75" customHeight="1" x14ac:dyDescent="0.2">
      <c r="A45" s="95"/>
      <c r="B45" s="96"/>
      <c r="C45" s="311" t="s">
        <v>380</v>
      </c>
      <c r="D45" s="312"/>
      <c r="E45" s="313"/>
      <c r="F45" s="97"/>
    </row>
    <row r="46" spans="1:6" ht="27.95" customHeight="1" thickBot="1" x14ac:dyDescent="0.25">
      <c r="B46" s="109"/>
      <c r="C46" s="314" t="s">
        <v>369</v>
      </c>
      <c r="D46" s="314"/>
      <c r="E46" s="314"/>
      <c r="F46" s="110"/>
    </row>
    <row r="47" spans="1:6" ht="4.5" customHeight="1" thickTop="1" thickBot="1" x14ac:dyDescent="0.25">
      <c r="B47" s="98"/>
      <c r="C47" s="111"/>
      <c r="D47" s="111"/>
      <c r="E47" s="111"/>
      <c r="F47" s="112"/>
    </row>
    <row r="48" spans="1:6" ht="24.75" customHeight="1" thickTop="1" thickBot="1" x14ac:dyDescent="0.25">
      <c r="A48" s="91"/>
      <c r="B48" s="92"/>
      <c r="C48" s="265" t="s">
        <v>138</v>
      </c>
      <c r="D48" s="266"/>
      <c r="E48" s="267"/>
      <c r="F48" s="94"/>
    </row>
    <row r="49" spans="1:6" ht="15.75" customHeight="1" thickBot="1" x14ac:dyDescent="0.25">
      <c r="B49" s="98"/>
      <c r="C49" s="315" t="s">
        <v>111</v>
      </c>
      <c r="D49" s="316"/>
      <c r="E49" s="317"/>
      <c r="F49" s="112"/>
    </row>
    <row r="50" spans="1:6" ht="15" customHeight="1" x14ac:dyDescent="0.2">
      <c r="A50" s="95"/>
      <c r="B50" s="96"/>
      <c r="C50" s="318" t="s">
        <v>139</v>
      </c>
      <c r="D50" s="319"/>
      <c r="E50" s="320"/>
      <c r="F50" s="97"/>
    </row>
    <row r="51" spans="1:6" ht="51.95" customHeight="1" x14ac:dyDescent="0.2">
      <c r="B51" s="98"/>
      <c r="C51" s="299" t="s">
        <v>130</v>
      </c>
      <c r="D51" s="300"/>
      <c r="E51" s="301"/>
      <c r="F51" s="112"/>
    </row>
    <row r="52" spans="1:6" ht="51.95" customHeight="1" x14ac:dyDescent="0.2">
      <c r="B52" s="98"/>
      <c r="C52" s="287" t="s">
        <v>127</v>
      </c>
      <c r="D52" s="288"/>
      <c r="E52" s="289"/>
      <c r="F52" s="112"/>
    </row>
    <row r="53" spans="1:6" ht="80.25" customHeight="1" x14ac:dyDescent="0.2">
      <c r="A53" s="95"/>
      <c r="B53" s="96"/>
      <c r="C53" s="248" t="s">
        <v>363</v>
      </c>
      <c r="D53" s="248"/>
      <c r="E53" s="248"/>
      <c r="F53" s="97"/>
    </row>
    <row r="54" spans="1:6" ht="44.25" customHeight="1" x14ac:dyDescent="0.2">
      <c r="A54" s="95"/>
      <c r="B54" s="96"/>
      <c r="C54" s="271" t="s">
        <v>119</v>
      </c>
      <c r="D54" s="272"/>
      <c r="E54" s="273"/>
      <c r="F54" s="97"/>
    </row>
    <row r="55" spans="1:6" ht="3" customHeight="1" x14ac:dyDescent="0.25">
      <c r="B55" s="98"/>
      <c r="C55" s="99"/>
      <c r="D55" s="83"/>
      <c r="E55" s="100"/>
      <c r="F55" s="101"/>
    </row>
    <row r="56" spans="1:6" ht="15" x14ac:dyDescent="0.25">
      <c r="B56" s="98"/>
      <c r="C56" s="102" t="s">
        <v>120</v>
      </c>
      <c r="D56" s="103" t="s">
        <v>59</v>
      </c>
      <c r="E56" s="104" t="s">
        <v>364</v>
      </c>
      <c r="F56" s="101"/>
    </row>
    <row r="57" spans="1:6" ht="15" x14ac:dyDescent="0.25">
      <c r="B57" s="98"/>
      <c r="C57" s="274" t="s">
        <v>371</v>
      </c>
      <c r="D57" s="105" t="s">
        <v>353</v>
      </c>
      <c r="E57" s="276" t="s">
        <v>381</v>
      </c>
      <c r="F57" s="101"/>
    </row>
    <row r="58" spans="1:6" ht="15" x14ac:dyDescent="0.25">
      <c r="B58" s="98"/>
      <c r="C58" s="275"/>
      <c r="D58" s="105" t="s">
        <v>355</v>
      </c>
      <c r="E58" s="277"/>
      <c r="F58" s="101"/>
    </row>
    <row r="59" spans="1:6" ht="15" x14ac:dyDescent="0.25">
      <c r="B59" s="98"/>
      <c r="C59" s="275"/>
      <c r="D59" s="105" t="s">
        <v>357</v>
      </c>
      <c r="E59" s="277"/>
      <c r="F59" s="101"/>
    </row>
    <row r="60" spans="1:6" ht="15" x14ac:dyDescent="0.25">
      <c r="B60" s="98"/>
      <c r="C60" s="275"/>
      <c r="D60" s="105" t="s">
        <v>358</v>
      </c>
      <c r="E60" s="277"/>
      <c r="F60" s="101"/>
    </row>
    <row r="61" spans="1:6" ht="15" x14ac:dyDescent="0.25">
      <c r="B61" s="98"/>
      <c r="C61" s="275"/>
      <c r="D61" s="105" t="s">
        <v>91</v>
      </c>
      <c r="E61" s="277"/>
      <c r="F61" s="101"/>
    </row>
    <row r="62" spans="1:6" ht="15" x14ac:dyDescent="0.25">
      <c r="B62" s="98"/>
      <c r="C62" s="279" t="s">
        <v>373</v>
      </c>
      <c r="D62" s="106" t="s">
        <v>354</v>
      </c>
      <c r="E62" s="277"/>
      <c r="F62" s="101"/>
    </row>
    <row r="63" spans="1:6" ht="15" x14ac:dyDescent="0.25">
      <c r="B63" s="98"/>
      <c r="C63" s="279"/>
      <c r="D63" s="106" t="s">
        <v>356</v>
      </c>
      <c r="E63" s="277"/>
      <c r="F63" s="101"/>
    </row>
    <row r="64" spans="1:6" ht="15" x14ac:dyDescent="0.25">
      <c r="B64" s="98"/>
      <c r="C64" s="279"/>
      <c r="D64" s="106" t="s">
        <v>346</v>
      </c>
      <c r="E64" s="277"/>
      <c r="F64" s="101"/>
    </row>
    <row r="65" spans="1:6" ht="15" x14ac:dyDescent="0.25">
      <c r="B65" s="98"/>
      <c r="C65" s="279"/>
      <c r="D65" s="106" t="s">
        <v>365</v>
      </c>
      <c r="E65" s="277"/>
      <c r="F65" s="101"/>
    </row>
    <row r="66" spans="1:6" ht="15" x14ac:dyDescent="0.25">
      <c r="B66" s="98"/>
      <c r="C66" s="279"/>
      <c r="D66" s="106" t="s">
        <v>366</v>
      </c>
      <c r="E66" s="277"/>
      <c r="F66" s="101"/>
    </row>
    <row r="67" spans="1:6" ht="15" x14ac:dyDescent="0.25">
      <c r="B67" s="98"/>
      <c r="C67" s="279"/>
      <c r="D67" s="106" t="s">
        <v>374</v>
      </c>
      <c r="E67" s="277"/>
      <c r="F67" s="101"/>
    </row>
    <row r="68" spans="1:6" ht="15" x14ac:dyDescent="0.25">
      <c r="B68" s="98"/>
      <c r="C68" s="279"/>
      <c r="D68" s="106" t="s">
        <v>375</v>
      </c>
      <c r="E68" s="290"/>
      <c r="F68" s="101"/>
    </row>
    <row r="69" spans="1:6" ht="15" x14ac:dyDescent="0.25">
      <c r="B69" s="98"/>
      <c r="C69" s="291" t="s">
        <v>382</v>
      </c>
      <c r="D69" s="113" t="s">
        <v>106</v>
      </c>
      <c r="E69" s="293" t="s">
        <v>383</v>
      </c>
      <c r="F69" s="101"/>
    </row>
    <row r="70" spans="1:6" ht="25.5" x14ac:dyDescent="0.25">
      <c r="B70" s="98"/>
      <c r="C70" s="292"/>
      <c r="D70" s="113" t="s">
        <v>123</v>
      </c>
      <c r="E70" s="294"/>
      <c r="F70" s="101"/>
    </row>
    <row r="71" spans="1:6" ht="15" x14ac:dyDescent="0.25">
      <c r="B71" s="98"/>
      <c r="C71" s="292"/>
      <c r="D71" s="113" t="s">
        <v>124</v>
      </c>
      <c r="E71" s="294"/>
      <c r="F71" s="101"/>
    </row>
    <row r="72" spans="1:6" ht="15" x14ac:dyDescent="0.25">
      <c r="B72" s="98"/>
      <c r="C72" s="292"/>
      <c r="D72" s="114" t="s">
        <v>125</v>
      </c>
      <c r="E72" s="295"/>
      <c r="F72" s="101"/>
    </row>
    <row r="73" spans="1:6" ht="26.25" customHeight="1" x14ac:dyDescent="0.2">
      <c r="A73" s="95"/>
      <c r="B73" s="96"/>
      <c r="C73" s="296" t="s">
        <v>126</v>
      </c>
      <c r="D73" s="297"/>
      <c r="E73" s="298"/>
      <c r="F73" s="97"/>
    </row>
    <row r="74" spans="1:6" ht="31.5" customHeight="1" x14ac:dyDescent="0.2">
      <c r="A74" s="95"/>
      <c r="B74" s="96"/>
      <c r="C74" s="296" t="s">
        <v>141</v>
      </c>
      <c r="D74" s="297"/>
      <c r="E74" s="298"/>
      <c r="F74" s="97"/>
    </row>
    <row r="75" spans="1:6" ht="26.25" customHeight="1" x14ac:dyDescent="0.2">
      <c r="A75" s="95"/>
      <c r="B75" s="96"/>
      <c r="C75" s="281" t="s">
        <v>384</v>
      </c>
      <c r="D75" s="282"/>
      <c r="E75" s="283"/>
      <c r="F75" s="97"/>
    </row>
    <row r="76" spans="1:6" ht="32.1" customHeight="1" thickBot="1" x14ac:dyDescent="0.25">
      <c r="A76" s="95"/>
      <c r="B76" s="96"/>
      <c r="C76" s="284" t="s">
        <v>137</v>
      </c>
      <c r="D76" s="285"/>
      <c r="E76" s="286"/>
      <c r="F76" s="97"/>
    </row>
    <row r="77" spans="1:6" ht="5.0999999999999996" customHeight="1" thickTop="1" thickBot="1" x14ac:dyDescent="0.25">
      <c r="A77" s="95"/>
      <c r="B77" s="96"/>
      <c r="C77" s="108"/>
      <c r="D77" s="108"/>
      <c r="E77" s="108"/>
      <c r="F77" s="97"/>
    </row>
    <row r="78" spans="1:6" ht="16.5" customHeight="1" thickTop="1" thickBot="1" x14ac:dyDescent="0.25">
      <c r="A78" s="95"/>
      <c r="B78" s="96"/>
      <c r="C78" s="324" t="s">
        <v>131</v>
      </c>
      <c r="D78" s="325"/>
      <c r="E78" s="326"/>
      <c r="F78" s="97"/>
    </row>
    <row r="79" spans="1:6" ht="40.5" customHeight="1" thickTop="1" x14ac:dyDescent="0.2">
      <c r="A79" s="95"/>
      <c r="B79" s="96"/>
      <c r="C79" s="321" t="s">
        <v>379</v>
      </c>
      <c r="D79" s="322"/>
      <c r="E79" s="323"/>
      <c r="F79" s="97"/>
    </row>
    <row r="80" spans="1:6" ht="51.75" customHeight="1" thickBot="1" x14ac:dyDescent="0.25">
      <c r="A80" s="95"/>
      <c r="B80" s="96"/>
      <c r="C80" s="311" t="s">
        <v>380</v>
      </c>
      <c r="D80" s="312"/>
      <c r="E80" s="313"/>
      <c r="F80" s="97"/>
    </row>
    <row r="81" spans="2:6" ht="27.95" customHeight="1" thickTop="1" thickBot="1" x14ac:dyDescent="0.25">
      <c r="B81" s="98"/>
      <c r="C81" s="327" t="s">
        <v>129</v>
      </c>
      <c r="D81" s="328"/>
      <c r="E81" s="329"/>
      <c r="F81" s="112"/>
    </row>
    <row r="82" spans="2:6" ht="27.95" customHeight="1" thickTop="1" x14ac:dyDescent="0.2">
      <c r="B82" s="98"/>
      <c r="C82" s="330" t="s">
        <v>339</v>
      </c>
      <c r="D82" s="330"/>
      <c r="E82" s="330"/>
      <c r="F82" s="112"/>
    </row>
    <row r="83" spans="2:6" ht="15" customHeight="1" thickBot="1" x14ac:dyDescent="0.25">
      <c r="B83" s="109"/>
      <c r="C83" s="115"/>
      <c r="D83" s="115"/>
      <c r="E83" s="115"/>
      <c r="F83" s="110"/>
    </row>
    <row r="84" spans="2:6" ht="13.5" thickTop="1" x14ac:dyDescent="0.2">
      <c r="C84" s="84"/>
      <c r="D84" s="84"/>
      <c r="E84" s="84"/>
      <c r="F84" s="27"/>
    </row>
    <row r="85" spans="2:6" x14ac:dyDescent="0.2"/>
    <row r="86" spans="2:6" x14ac:dyDescent="0.2"/>
    <row r="87" spans="2:6" x14ac:dyDescent="0.2"/>
    <row r="88" spans="2:6" x14ac:dyDescent="0.2"/>
    <row r="89" spans="2:6" x14ac:dyDescent="0.2"/>
    <row r="90" spans="2:6" x14ac:dyDescent="0.2"/>
    <row r="91" spans="2:6" x14ac:dyDescent="0.2"/>
    <row r="92" spans="2:6" x14ac:dyDescent="0.2"/>
    <row r="93" spans="2:6" x14ac:dyDescent="0.2"/>
    <row r="94" spans="2:6" x14ac:dyDescent="0.2"/>
    <row r="95" spans="2:6" x14ac:dyDescent="0.2"/>
    <row r="96" spans="2: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sheetData>
  <sheetProtection password="843E" sheet="1" objects="1" scenarios="1"/>
  <mergeCells count="48">
    <mergeCell ref="C78:E78"/>
    <mergeCell ref="C79:E79"/>
    <mergeCell ref="C80:E80"/>
    <mergeCell ref="C81:E81"/>
    <mergeCell ref="C82:E82"/>
    <mergeCell ref="C51:E51"/>
    <mergeCell ref="C38:E38"/>
    <mergeCell ref="C39:E39"/>
    <mergeCell ref="C40:E40"/>
    <mergeCell ref="C41:E41"/>
    <mergeCell ref="C43:E43"/>
    <mergeCell ref="C45:E45"/>
    <mergeCell ref="C46:E46"/>
    <mergeCell ref="C48:E48"/>
    <mergeCell ref="C49:E49"/>
    <mergeCell ref="C50:E50"/>
    <mergeCell ref="C44:E44"/>
    <mergeCell ref="C75:E75"/>
    <mergeCell ref="C76:E76"/>
    <mergeCell ref="C52:E52"/>
    <mergeCell ref="C53:E53"/>
    <mergeCell ref="C54:E54"/>
    <mergeCell ref="C57:C61"/>
    <mergeCell ref="E57:E68"/>
    <mergeCell ref="C62:C68"/>
    <mergeCell ref="C69:C72"/>
    <mergeCell ref="E69:E72"/>
    <mergeCell ref="C73:E73"/>
    <mergeCell ref="C74:E74"/>
    <mergeCell ref="C16:E16"/>
    <mergeCell ref="C17:E17"/>
    <mergeCell ref="C20:C24"/>
    <mergeCell ref="E20:E37"/>
    <mergeCell ref="C25:C31"/>
    <mergeCell ref="C32:C37"/>
    <mergeCell ref="C15:E15"/>
    <mergeCell ref="C2:E2"/>
    <mergeCell ref="C3:E3"/>
    <mergeCell ref="C4:E4"/>
    <mergeCell ref="C5:E5"/>
    <mergeCell ref="C6:E6"/>
    <mergeCell ref="C7:E7"/>
    <mergeCell ref="C9:E9"/>
    <mergeCell ref="C10:E10"/>
    <mergeCell ref="C11:E11"/>
    <mergeCell ref="C13:E13"/>
    <mergeCell ref="C14:E14"/>
    <mergeCell ref="C8:E8"/>
  </mergeCells>
  <pageMargins left="0.23622047244094491" right="0.15748031496062992" top="0.39370078740157483" bottom="0.35433070866141736" header="0.19685039370078741" footer="0"/>
  <pageSetup paperSize="137" scale="80" orientation="portrait" r:id="rId1"/>
  <headerFooter alignWithMargins="0">
    <oddFooter>&amp;R&amp;D</oddFooter>
  </headerFooter>
  <rowBreaks count="1" manualBreakCount="1">
    <brk id="46"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5"/>
  <sheetViews>
    <sheetView tabSelected="1" zoomScale="90" zoomScaleNormal="90" workbookViewId="0">
      <pane xSplit="2" ySplit="10" topLeftCell="C11" activePane="bottomRight" state="frozen"/>
      <selection pane="topRight" activeCell="C1" sqref="C1"/>
      <selection pane="bottomLeft" activeCell="A11" sqref="A11"/>
      <selection pane="bottomRight" activeCell="A6" sqref="A6:B6"/>
    </sheetView>
  </sheetViews>
  <sheetFormatPr defaultColWidth="0" defaultRowHeight="12.75" x14ac:dyDescent="0.2"/>
  <cols>
    <col min="1" max="1" width="3.28515625" style="128" customWidth="1"/>
    <col min="2" max="2" width="52.7109375" style="122" customWidth="1"/>
    <col min="3" max="3" width="17.85546875" style="122" customWidth="1"/>
    <col min="4" max="4" width="11.7109375" style="122" customWidth="1"/>
    <col min="5" max="5" width="25.7109375" style="122" customWidth="1"/>
    <col min="6" max="6" width="49.140625" style="122" customWidth="1"/>
    <col min="7" max="7" width="17.85546875" style="122" customWidth="1"/>
    <col min="8" max="8" width="15.7109375" style="122" customWidth="1"/>
    <col min="9" max="10" width="0" style="95" hidden="1"/>
    <col min="11" max="11" width="11.7109375" style="122" customWidth="1"/>
    <col min="12" max="12" width="13" style="122" customWidth="1"/>
    <col min="13" max="13" width="15.42578125" style="122" customWidth="1"/>
    <col min="14" max="15" width="13.140625" style="122" customWidth="1"/>
    <col min="16" max="16" width="11.7109375" style="122" customWidth="1"/>
    <col min="17" max="17" width="11.42578125" style="122" customWidth="1"/>
    <col min="18" max="18" width="2.85546875" style="95" customWidth="1"/>
    <col min="19" max="16384" width="11.42578125" style="95" hidden="1"/>
  </cols>
  <sheetData>
    <row r="1" spans="1:17" x14ac:dyDescent="0.2">
      <c r="A1" s="123"/>
      <c r="B1" s="129"/>
      <c r="C1" s="129"/>
      <c r="D1" s="129"/>
      <c r="E1" s="129"/>
      <c r="F1" s="129"/>
      <c r="G1" s="129"/>
      <c r="H1" s="129"/>
      <c r="I1" s="130"/>
      <c r="J1" s="130"/>
      <c r="K1" s="129"/>
      <c r="L1" s="129"/>
      <c r="M1" s="129"/>
      <c r="N1" s="129"/>
      <c r="O1" s="129"/>
      <c r="P1" s="129"/>
      <c r="Q1" s="131"/>
    </row>
    <row r="2" spans="1:17" ht="15.75" x14ac:dyDescent="0.2">
      <c r="A2" s="350" t="s">
        <v>117</v>
      </c>
      <c r="B2" s="351"/>
      <c r="C2" s="351"/>
      <c r="D2" s="351"/>
      <c r="E2" s="351"/>
      <c r="F2" s="351"/>
      <c r="G2" s="351"/>
      <c r="H2" s="351"/>
      <c r="I2" s="351"/>
      <c r="J2" s="351"/>
      <c r="K2" s="351"/>
      <c r="L2" s="351"/>
      <c r="M2" s="351"/>
      <c r="N2" s="351"/>
      <c r="O2" s="351"/>
      <c r="P2" s="351"/>
      <c r="Q2" s="352"/>
    </row>
    <row r="3" spans="1:17" ht="25.5" x14ac:dyDescent="0.2">
      <c r="A3" s="124"/>
      <c r="B3" s="18"/>
      <c r="C3" s="18"/>
      <c r="D3" s="18"/>
      <c r="E3" s="18"/>
      <c r="F3" s="18"/>
      <c r="G3" s="18"/>
      <c r="H3" s="18"/>
      <c r="I3" s="132"/>
      <c r="J3" s="132"/>
      <c r="K3" s="18"/>
      <c r="L3" s="18"/>
      <c r="M3" s="18"/>
      <c r="N3" s="18"/>
      <c r="O3" s="18"/>
      <c r="P3" s="18"/>
      <c r="Q3" s="19"/>
    </row>
    <row r="4" spans="1:17" x14ac:dyDescent="0.2">
      <c r="A4" s="353" t="s">
        <v>334</v>
      </c>
      <c r="B4" s="354"/>
      <c r="C4" s="355" t="s">
        <v>392</v>
      </c>
      <c r="D4" s="356"/>
      <c r="E4" s="356"/>
      <c r="F4" s="356"/>
      <c r="G4" s="356"/>
      <c r="H4" s="356"/>
      <c r="I4" s="356"/>
      <c r="J4" s="356"/>
      <c r="K4" s="357"/>
      <c r="L4" s="358" t="s">
        <v>92</v>
      </c>
      <c r="M4" s="359"/>
      <c r="N4" s="38">
        <v>2015</v>
      </c>
      <c r="P4" s="17"/>
      <c r="Q4" s="34"/>
    </row>
    <row r="5" spans="1:17" ht="15.75" x14ac:dyDescent="0.2">
      <c r="A5" s="125"/>
      <c r="B5" s="20"/>
      <c r="C5" s="37"/>
      <c r="D5" s="37"/>
      <c r="E5" s="37"/>
      <c r="F5" s="37"/>
      <c r="G5" s="37"/>
      <c r="H5" s="37"/>
      <c r="I5" s="133"/>
      <c r="J5" s="133"/>
      <c r="K5" s="134"/>
      <c r="L5" s="135"/>
      <c r="M5" s="136"/>
      <c r="N5" s="137"/>
      <c r="P5" s="135"/>
      <c r="Q5" s="138"/>
    </row>
    <row r="6" spans="1:17" x14ac:dyDescent="0.2">
      <c r="A6" s="360" t="s">
        <v>340</v>
      </c>
      <c r="B6" s="361"/>
      <c r="C6" s="362" t="s">
        <v>46</v>
      </c>
      <c r="D6" s="363"/>
      <c r="E6" s="67" t="s">
        <v>341</v>
      </c>
      <c r="F6" s="362" t="s">
        <v>427</v>
      </c>
      <c r="G6" s="364"/>
      <c r="H6" s="363"/>
      <c r="I6" s="133"/>
      <c r="J6" s="133"/>
      <c r="K6" s="139"/>
      <c r="L6" s="140"/>
      <c r="M6" s="33" t="s">
        <v>1</v>
      </c>
      <c r="N6" s="38"/>
      <c r="P6" s="140"/>
      <c r="Q6" s="141"/>
    </row>
    <row r="7" spans="1:17" ht="16.5" thickBot="1" x14ac:dyDescent="0.25">
      <c r="A7" s="121"/>
      <c r="B7" s="142"/>
      <c r="C7" s="142"/>
      <c r="D7" s="142"/>
      <c r="E7" s="140"/>
      <c r="F7" s="143"/>
      <c r="G7" s="144"/>
      <c r="H7" s="145"/>
      <c r="I7" s="132"/>
      <c r="J7" s="132"/>
      <c r="K7" s="146"/>
      <c r="L7" s="146"/>
      <c r="M7" s="147"/>
      <c r="N7" s="147"/>
      <c r="O7" s="145"/>
      <c r="P7" s="146"/>
      <c r="Q7" s="148"/>
    </row>
    <row r="8" spans="1:17" ht="13.5" thickBot="1" x14ac:dyDescent="0.25">
      <c r="A8" s="374" t="s">
        <v>132</v>
      </c>
      <c r="B8" s="375"/>
      <c r="C8" s="375"/>
      <c r="D8" s="375"/>
      <c r="E8" s="375"/>
      <c r="F8" s="375"/>
      <c r="G8" s="375"/>
      <c r="H8" s="375"/>
      <c r="I8" s="375"/>
      <c r="J8" s="375"/>
      <c r="K8" s="375"/>
      <c r="L8" s="375"/>
      <c r="M8" s="376" t="s">
        <v>131</v>
      </c>
      <c r="N8" s="377"/>
      <c r="O8" s="377"/>
      <c r="P8" s="377"/>
      <c r="Q8" s="378"/>
    </row>
    <row r="9" spans="1:17" x14ac:dyDescent="0.2">
      <c r="A9" s="379" t="s">
        <v>337</v>
      </c>
      <c r="B9" s="365" t="s">
        <v>336</v>
      </c>
      <c r="C9" s="365" t="s">
        <v>97</v>
      </c>
      <c r="D9" s="365" t="s">
        <v>74</v>
      </c>
      <c r="E9" s="365" t="s">
        <v>59</v>
      </c>
      <c r="F9" s="365" t="s">
        <v>71</v>
      </c>
      <c r="G9" s="365" t="s">
        <v>93</v>
      </c>
      <c r="H9" s="365" t="s">
        <v>72</v>
      </c>
      <c r="I9" s="149"/>
      <c r="J9" s="149"/>
      <c r="K9" s="365" t="s">
        <v>84</v>
      </c>
      <c r="L9" s="366"/>
      <c r="M9" s="367" t="s">
        <v>110</v>
      </c>
      <c r="N9" s="368"/>
      <c r="O9" s="369"/>
      <c r="P9" s="370" t="s">
        <v>370</v>
      </c>
      <c r="Q9" s="371"/>
    </row>
    <row r="10" spans="1:17" ht="24.75" thickBot="1" x14ac:dyDescent="0.25">
      <c r="A10" s="380"/>
      <c r="B10" s="381"/>
      <c r="C10" s="381"/>
      <c r="D10" s="381"/>
      <c r="E10" s="381"/>
      <c r="F10" s="381"/>
      <c r="G10" s="381"/>
      <c r="H10" s="381"/>
      <c r="I10" s="203"/>
      <c r="J10" s="203"/>
      <c r="K10" s="204" t="s">
        <v>488</v>
      </c>
      <c r="L10" s="205" t="s">
        <v>128</v>
      </c>
      <c r="M10" s="206" t="s">
        <v>387</v>
      </c>
      <c r="N10" s="206" t="s">
        <v>388</v>
      </c>
      <c r="O10" s="207" t="s">
        <v>389</v>
      </c>
      <c r="P10" s="372"/>
      <c r="Q10" s="373"/>
    </row>
    <row r="11" spans="1:17" ht="13.5" thickTop="1" x14ac:dyDescent="0.2">
      <c r="A11" s="400">
        <v>1</v>
      </c>
      <c r="B11" s="226" t="s">
        <v>394</v>
      </c>
      <c r="C11" s="344" t="s">
        <v>352</v>
      </c>
      <c r="D11" s="344" t="s">
        <v>348</v>
      </c>
      <c r="E11" s="344" t="s">
        <v>361</v>
      </c>
      <c r="F11" s="340" t="s">
        <v>418</v>
      </c>
      <c r="G11" s="340" t="s">
        <v>438</v>
      </c>
      <c r="H11" s="340" t="s">
        <v>419</v>
      </c>
      <c r="I11" s="227"/>
      <c r="J11" s="227"/>
      <c r="K11" s="338">
        <v>41511</v>
      </c>
      <c r="L11" s="338">
        <v>41787</v>
      </c>
      <c r="M11" s="338" t="s">
        <v>428</v>
      </c>
      <c r="N11" s="338" t="s">
        <v>429</v>
      </c>
      <c r="O11" s="338"/>
      <c r="P11" s="344"/>
      <c r="Q11" s="382"/>
    </row>
    <row r="12" spans="1:17" x14ac:dyDescent="0.2">
      <c r="A12" s="401"/>
      <c r="B12" s="222" t="s">
        <v>395</v>
      </c>
      <c r="C12" s="345"/>
      <c r="D12" s="345"/>
      <c r="E12" s="345"/>
      <c r="F12" s="341"/>
      <c r="G12" s="341"/>
      <c r="H12" s="341"/>
      <c r="I12" s="173"/>
      <c r="J12" s="173"/>
      <c r="K12" s="339"/>
      <c r="L12" s="339"/>
      <c r="M12" s="339"/>
      <c r="N12" s="339"/>
      <c r="O12" s="339"/>
      <c r="P12" s="345"/>
      <c r="Q12" s="383"/>
    </row>
    <row r="13" spans="1:17" ht="25.5" x14ac:dyDescent="0.2">
      <c r="A13" s="401"/>
      <c r="B13" s="222" t="s">
        <v>396</v>
      </c>
      <c r="C13" s="345"/>
      <c r="D13" s="345"/>
      <c r="E13" s="345"/>
      <c r="F13" s="341"/>
      <c r="G13" s="341"/>
      <c r="H13" s="341"/>
      <c r="I13" s="173"/>
      <c r="J13" s="173"/>
      <c r="K13" s="339"/>
      <c r="L13" s="339"/>
      <c r="M13" s="339"/>
      <c r="N13" s="339"/>
      <c r="O13" s="339"/>
      <c r="P13" s="345"/>
      <c r="Q13" s="383"/>
    </row>
    <row r="14" spans="1:17" x14ac:dyDescent="0.2">
      <c r="A14" s="401"/>
      <c r="B14" s="222" t="s">
        <v>397</v>
      </c>
      <c r="C14" s="345"/>
      <c r="D14" s="345"/>
      <c r="E14" s="345"/>
      <c r="F14" s="341"/>
      <c r="G14" s="341"/>
      <c r="H14" s="341"/>
      <c r="I14" s="173"/>
      <c r="J14" s="173"/>
      <c r="K14" s="339"/>
      <c r="L14" s="339"/>
      <c r="M14" s="339"/>
      <c r="N14" s="339"/>
      <c r="O14" s="339"/>
      <c r="P14" s="345"/>
      <c r="Q14" s="383"/>
    </row>
    <row r="15" spans="1:17" ht="25.5" x14ac:dyDescent="0.2">
      <c r="A15" s="401"/>
      <c r="B15" s="222" t="s">
        <v>398</v>
      </c>
      <c r="C15" s="345"/>
      <c r="D15" s="345"/>
      <c r="E15" s="345"/>
      <c r="F15" s="341"/>
      <c r="G15" s="341"/>
      <c r="H15" s="341"/>
      <c r="I15" s="173"/>
      <c r="J15" s="173"/>
      <c r="K15" s="339"/>
      <c r="L15" s="339"/>
      <c r="M15" s="339"/>
      <c r="N15" s="339"/>
      <c r="O15" s="339"/>
      <c r="P15" s="345"/>
      <c r="Q15" s="383"/>
    </row>
    <row r="16" spans="1:17" ht="38.25" x14ac:dyDescent="0.2">
      <c r="A16" s="401"/>
      <c r="B16" s="222" t="s">
        <v>399</v>
      </c>
      <c r="C16" s="345"/>
      <c r="D16" s="345"/>
      <c r="E16" s="345"/>
      <c r="F16" s="341"/>
      <c r="G16" s="341"/>
      <c r="H16" s="341"/>
      <c r="I16" s="173"/>
      <c r="J16" s="173"/>
      <c r="K16" s="339"/>
      <c r="L16" s="339"/>
      <c r="M16" s="339"/>
      <c r="N16" s="339"/>
      <c r="O16" s="339"/>
      <c r="P16" s="345"/>
      <c r="Q16" s="383"/>
    </row>
    <row r="17" spans="1:17" ht="25.5" x14ac:dyDescent="0.2">
      <c r="A17" s="401"/>
      <c r="B17" s="222" t="s">
        <v>400</v>
      </c>
      <c r="C17" s="345"/>
      <c r="D17" s="345"/>
      <c r="E17" s="345"/>
      <c r="F17" s="341"/>
      <c r="G17" s="341"/>
      <c r="H17" s="341"/>
      <c r="I17" s="173"/>
      <c r="J17" s="173"/>
      <c r="K17" s="339"/>
      <c r="L17" s="339"/>
      <c r="M17" s="339"/>
      <c r="N17" s="339"/>
      <c r="O17" s="339"/>
      <c r="P17" s="345"/>
      <c r="Q17" s="383"/>
    </row>
    <row r="18" spans="1:17" ht="26.25" thickBot="1" x14ac:dyDescent="0.25">
      <c r="A18" s="402"/>
      <c r="B18" s="236" t="s">
        <v>404</v>
      </c>
      <c r="C18" s="346"/>
      <c r="D18" s="346"/>
      <c r="E18" s="346"/>
      <c r="F18" s="342"/>
      <c r="G18" s="342"/>
      <c r="H18" s="342"/>
      <c r="I18" s="231"/>
      <c r="J18" s="231"/>
      <c r="K18" s="343"/>
      <c r="L18" s="343"/>
      <c r="M18" s="343"/>
      <c r="N18" s="343"/>
      <c r="O18" s="343"/>
      <c r="P18" s="346"/>
      <c r="Q18" s="384"/>
    </row>
    <row r="19" spans="1:17" ht="13.5" thickTop="1" x14ac:dyDescent="0.2">
      <c r="A19" s="243">
        <v>2</v>
      </c>
      <c r="B19" s="226" t="s">
        <v>430</v>
      </c>
      <c r="C19" s="344" t="s">
        <v>352</v>
      </c>
      <c r="D19" s="344" t="s">
        <v>348</v>
      </c>
      <c r="E19" s="344" t="s">
        <v>361</v>
      </c>
      <c r="F19" s="340" t="s">
        <v>431</v>
      </c>
      <c r="G19" s="340" t="s">
        <v>439</v>
      </c>
      <c r="H19" s="340" t="s">
        <v>421</v>
      </c>
      <c r="I19" s="227"/>
      <c r="J19" s="227"/>
      <c r="K19" s="338">
        <v>41852</v>
      </c>
      <c r="L19" s="338">
        <v>41791</v>
      </c>
      <c r="M19" s="338" t="s">
        <v>432</v>
      </c>
      <c r="N19" s="338" t="s">
        <v>433</v>
      </c>
      <c r="O19" s="338"/>
      <c r="P19" s="344"/>
      <c r="Q19" s="382"/>
    </row>
    <row r="20" spans="1:17" ht="25.5" x14ac:dyDescent="0.2">
      <c r="A20" s="223">
        <v>3</v>
      </c>
      <c r="B20" s="222" t="s">
        <v>405</v>
      </c>
      <c r="C20" s="345"/>
      <c r="D20" s="345"/>
      <c r="E20" s="345"/>
      <c r="F20" s="341"/>
      <c r="G20" s="341"/>
      <c r="H20" s="341"/>
      <c r="I20" s="173"/>
      <c r="J20" s="173"/>
      <c r="K20" s="339"/>
      <c r="L20" s="339"/>
      <c r="M20" s="339"/>
      <c r="N20" s="339"/>
      <c r="O20" s="339"/>
      <c r="P20" s="345"/>
      <c r="Q20" s="383"/>
    </row>
    <row r="21" spans="1:17" ht="25.5" x14ac:dyDescent="0.2">
      <c r="A21" s="224">
        <v>4</v>
      </c>
      <c r="B21" s="222" t="s">
        <v>406</v>
      </c>
      <c r="C21" s="345"/>
      <c r="D21" s="345"/>
      <c r="E21" s="345"/>
      <c r="F21" s="341"/>
      <c r="G21" s="341"/>
      <c r="H21" s="341"/>
      <c r="I21" s="173"/>
      <c r="J21" s="173"/>
      <c r="K21" s="339"/>
      <c r="L21" s="339"/>
      <c r="M21" s="339"/>
      <c r="N21" s="339"/>
      <c r="O21" s="339"/>
      <c r="P21" s="345"/>
      <c r="Q21" s="383"/>
    </row>
    <row r="22" spans="1:17" ht="25.5" x14ac:dyDescent="0.2">
      <c r="A22" s="224">
        <v>5</v>
      </c>
      <c r="B22" s="222" t="s">
        <v>407</v>
      </c>
      <c r="C22" s="345"/>
      <c r="D22" s="345"/>
      <c r="E22" s="345"/>
      <c r="F22" s="341"/>
      <c r="G22" s="341"/>
      <c r="H22" s="341"/>
      <c r="I22" s="173"/>
      <c r="J22" s="173"/>
      <c r="K22" s="339"/>
      <c r="L22" s="339"/>
      <c r="M22" s="339"/>
      <c r="N22" s="339"/>
      <c r="O22" s="339"/>
      <c r="P22" s="345"/>
      <c r="Q22" s="383"/>
    </row>
    <row r="23" spans="1:17" ht="25.5" x14ac:dyDescent="0.2">
      <c r="A23" s="224">
        <v>6</v>
      </c>
      <c r="B23" s="222" t="s">
        <v>408</v>
      </c>
      <c r="C23" s="345"/>
      <c r="D23" s="345"/>
      <c r="E23" s="345"/>
      <c r="F23" s="341"/>
      <c r="G23" s="341"/>
      <c r="H23" s="341"/>
      <c r="I23" s="173"/>
      <c r="J23" s="173"/>
      <c r="K23" s="339"/>
      <c r="L23" s="339"/>
      <c r="M23" s="339"/>
      <c r="N23" s="339"/>
      <c r="O23" s="339"/>
      <c r="P23" s="345"/>
      <c r="Q23" s="383"/>
    </row>
    <row r="24" spans="1:17" ht="25.5" x14ac:dyDescent="0.2">
      <c r="A24" s="224">
        <v>7</v>
      </c>
      <c r="B24" s="222" t="s">
        <v>409</v>
      </c>
      <c r="C24" s="345"/>
      <c r="D24" s="345"/>
      <c r="E24" s="345"/>
      <c r="F24" s="341"/>
      <c r="G24" s="341"/>
      <c r="H24" s="341"/>
      <c r="I24" s="173"/>
      <c r="J24" s="173"/>
      <c r="K24" s="339"/>
      <c r="L24" s="339"/>
      <c r="M24" s="339"/>
      <c r="N24" s="339"/>
      <c r="O24" s="339"/>
      <c r="P24" s="345"/>
      <c r="Q24" s="383"/>
    </row>
    <row r="25" spans="1:17" ht="25.5" x14ac:dyDescent="0.2">
      <c r="A25" s="224">
        <v>8</v>
      </c>
      <c r="B25" s="222" t="s">
        <v>410</v>
      </c>
      <c r="C25" s="345"/>
      <c r="D25" s="345"/>
      <c r="E25" s="345"/>
      <c r="F25" s="341"/>
      <c r="G25" s="341"/>
      <c r="H25" s="341"/>
      <c r="I25" s="173"/>
      <c r="J25" s="173"/>
      <c r="K25" s="339"/>
      <c r="L25" s="339"/>
      <c r="M25" s="339"/>
      <c r="N25" s="339"/>
      <c r="O25" s="339"/>
      <c r="P25" s="345"/>
      <c r="Q25" s="383"/>
    </row>
    <row r="26" spans="1:17" ht="25.5" x14ac:dyDescent="0.2">
      <c r="A26" s="224">
        <v>9</v>
      </c>
      <c r="B26" s="222" t="s">
        <v>411</v>
      </c>
      <c r="C26" s="345"/>
      <c r="D26" s="345"/>
      <c r="E26" s="345"/>
      <c r="F26" s="341"/>
      <c r="G26" s="341"/>
      <c r="H26" s="341"/>
      <c r="I26" s="173"/>
      <c r="J26" s="173"/>
      <c r="K26" s="339"/>
      <c r="L26" s="339"/>
      <c r="M26" s="339"/>
      <c r="N26" s="339"/>
      <c r="O26" s="339"/>
      <c r="P26" s="345"/>
      <c r="Q26" s="383"/>
    </row>
    <row r="27" spans="1:17" ht="25.5" x14ac:dyDescent="0.2">
      <c r="A27" s="224">
        <v>10</v>
      </c>
      <c r="B27" s="222" t="s">
        <v>412</v>
      </c>
      <c r="C27" s="345"/>
      <c r="D27" s="345"/>
      <c r="E27" s="345"/>
      <c r="F27" s="341"/>
      <c r="G27" s="341"/>
      <c r="H27" s="341"/>
      <c r="I27" s="173"/>
      <c r="J27" s="173"/>
      <c r="K27" s="339"/>
      <c r="L27" s="339"/>
      <c r="M27" s="339"/>
      <c r="N27" s="339"/>
      <c r="O27" s="339"/>
      <c r="P27" s="345"/>
      <c r="Q27" s="383"/>
    </row>
    <row r="28" spans="1:17" ht="51" x14ac:dyDescent="0.2">
      <c r="A28" s="224">
        <v>11</v>
      </c>
      <c r="B28" s="222" t="s">
        <v>413</v>
      </c>
      <c r="C28" s="345"/>
      <c r="D28" s="345"/>
      <c r="E28" s="345"/>
      <c r="F28" s="341"/>
      <c r="G28" s="341"/>
      <c r="H28" s="341"/>
      <c r="I28" s="173"/>
      <c r="J28" s="173"/>
      <c r="K28" s="339"/>
      <c r="L28" s="339"/>
      <c r="M28" s="339"/>
      <c r="N28" s="339"/>
      <c r="O28" s="339"/>
      <c r="P28" s="345"/>
      <c r="Q28" s="383"/>
    </row>
    <row r="29" spans="1:17" x14ac:dyDescent="0.2">
      <c r="A29" s="224">
        <v>12</v>
      </c>
      <c r="B29" s="222" t="s">
        <v>414</v>
      </c>
      <c r="C29" s="345"/>
      <c r="D29" s="345"/>
      <c r="E29" s="345"/>
      <c r="F29" s="341"/>
      <c r="G29" s="341"/>
      <c r="H29" s="341"/>
      <c r="I29" s="173"/>
      <c r="J29" s="173"/>
      <c r="K29" s="339"/>
      <c r="L29" s="339"/>
      <c r="M29" s="339"/>
      <c r="N29" s="339"/>
      <c r="O29" s="339"/>
      <c r="P29" s="345"/>
      <c r="Q29" s="383"/>
    </row>
    <row r="30" spans="1:17" ht="25.5" x14ac:dyDescent="0.2">
      <c r="A30" s="224">
        <v>13</v>
      </c>
      <c r="B30" s="222" t="s">
        <v>415</v>
      </c>
      <c r="C30" s="345"/>
      <c r="D30" s="345"/>
      <c r="E30" s="345"/>
      <c r="F30" s="341"/>
      <c r="G30" s="341"/>
      <c r="H30" s="341"/>
      <c r="I30" s="173"/>
      <c r="J30" s="173"/>
      <c r="K30" s="339"/>
      <c r="L30" s="339"/>
      <c r="M30" s="339"/>
      <c r="N30" s="339"/>
      <c r="O30" s="339"/>
      <c r="P30" s="345"/>
      <c r="Q30" s="383"/>
    </row>
    <row r="31" spans="1:17" x14ac:dyDescent="0.2">
      <c r="A31" s="224">
        <v>14</v>
      </c>
      <c r="B31" s="222" t="s">
        <v>420</v>
      </c>
      <c r="C31" s="345"/>
      <c r="D31" s="345"/>
      <c r="E31" s="345"/>
      <c r="F31" s="341"/>
      <c r="G31" s="341"/>
      <c r="H31" s="341"/>
      <c r="I31" s="173"/>
      <c r="J31" s="173"/>
      <c r="K31" s="339"/>
      <c r="L31" s="339"/>
      <c r="M31" s="339"/>
      <c r="N31" s="339"/>
      <c r="O31" s="339"/>
      <c r="P31" s="345"/>
      <c r="Q31" s="383"/>
    </row>
    <row r="32" spans="1:17" ht="25.5" x14ac:dyDescent="0.2">
      <c r="A32" s="224">
        <v>15</v>
      </c>
      <c r="B32" s="222" t="s">
        <v>416</v>
      </c>
      <c r="C32" s="345"/>
      <c r="D32" s="345"/>
      <c r="E32" s="345"/>
      <c r="F32" s="341"/>
      <c r="G32" s="341"/>
      <c r="H32" s="341"/>
      <c r="I32" s="173"/>
      <c r="J32" s="173"/>
      <c r="K32" s="339"/>
      <c r="L32" s="339"/>
      <c r="M32" s="339"/>
      <c r="N32" s="339"/>
      <c r="O32" s="339"/>
      <c r="P32" s="345"/>
      <c r="Q32" s="383"/>
    </row>
    <row r="33" spans="1:17" ht="25.5" x14ac:dyDescent="0.2">
      <c r="A33" s="224">
        <v>16</v>
      </c>
      <c r="B33" s="222" t="s">
        <v>423</v>
      </c>
      <c r="C33" s="345"/>
      <c r="D33" s="345"/>
      <c r="E33" s="345"/>
      <c r="F33" s="341"/>
      <c r="G33" s="341"/>
      <c r="H33" s="341"/>
      <c r="I33" s="173"/>
      <c r="J33" s="173"/>
      <c r="K33" s="339"/>
      <c r="L33" s="339"/>
      <c r="M33" s="339"/>
      <c r="N33" s="339"/>
      <c r="O33" s="339"/>
      <c r="P33" s="345"/>
      <c r="Q33" s="383"/>
    </row>
    <row r="34" spans="1:17" x14ac:dyDescent="0.2">
      <c r="A34" s="224">
        <v>17</v>
      </c>
      <c r="B34" s="222" t="s">
        <v>434</v>
      </c>
      <c r="C34" s="345"/>
      <c r="D34" s="345"/>
      <c r="E34" s="345"/>
      <c r="F34" s="341"/>
      <c r="G34" s="341"/>
      <c r="H34" s="341"/>
      <c r="I34" s="173"/>
      <c r="J34" s="173"/>
      <c r="K34" s="339"/>
      <c r="L34" s="339"/>
      <c r="M34" s="339"/>
      <c r="N34" s="339"/>
      <c r="O34" s="339"/>
      <c r="P34" s="345"/>
      <c r="Q34" s="383"/>
    </row>
    <row r="35" spans="1:17" ht="13.5" thickBot="1" x14ac:dyDescent="0.25">
      <c r="A35" s="244">
        <v>18</v>
      </c>
      <c r="B35" s="236" t="s">
        <v>417</v>
      </c>
      <c r="C35" s="346"/>
      <c r="D35" s="346"/>
      <c r="E35" s="346"/>
      <c r="F35" s="342"/>
      <c r="G35" s="342"/>
      <c r="H35" s="342"/>
      <c r="I35" s="231"/>
      <c r="J35" s="231"/>
      <c r="K35" s="343"/>
      <c r="L35" s="343"/>
      <c r="M35" s="343"/>
      <c r="N35" s="343"/>
      <c r="O35" s="343"/>
      <c r="P35" s="346"/>
      <c r="Q35" s="384"/>
    </row>
    <row r="36" spans="1:17" ht="13.5" thickTop="1" x14ac:dyDescent="0.2">
      <c r="A36" s="400">
        <v>19</v>
      </c>
      <c r="B36" s="226" t="s">
        <v>401</v>
      </c>
      <c r="C36" s="344" t="s">
        <v>352</v>
      </c>
      <c r="D36" s="344" t="s">
        <v>349</v>
      </c>
      <c r="E36" s="344" t="s">
        <v>361</v>
      </c>
      <c r="F36" s="340" t="s">
        <v>422</v>
      </c>
      <c r="G36" s="340" t="s">
        <v>438</v>
      </c>
      <c r="H36" s="340" t="s">
        <v>435</v>
      </c>
      <c r="I36" s="227"/>
      <c r="J36" s="227"/>
      <c r="K36" s="338">
        <v>41852</v>
      </c>
      <c r="L36" s="338">
        <v>41791</v>
      </c>
      <c r="M36" s="338" t="s">
        <v>436</v>
      </c>
      <c r="N36" s="338" t="s">
        <v>429</v>
      </c>
      <c r="O36" s="338"/>
      <c r="P36" s="344"/>
      <c r="Q36" s="382"/>
    </row>
    <row r="37" spans="1:17" ht="25.5" x14ac:dyDescent="0.2">
      <c r="A37" s="401"/>
      <c r="B37" s="222" t="s">
        <v>402</v>
      </c>
      <c r="C37" s="345"/>
      <c r="D37" s="345"/>
      <c r="E37" s="345"/>
      <c r="F37" s="341"/>
      <c r="G37" s="341"/>
      <c r="H37" s="341"/>
      <c r="I37" s="173"/>
      <c r="J37" s="173"/>
      <c r="K37" s="339"/>
      <c r="L37" s="339"/>
      <c r="M37" s="339"/>
      <c r="N37" s="339"/>
      <c r="O37" s="339"/>
      <c r="P37" s="345"/>
      <c r="Q37" s="383"/>
    </row>
    <row r="38" spans="1:17" ht="13.5" thickBot="1" x14ac:dyDescent="0.25">
      <c r="A38" s="402"/>
      <c r="B38" s="236" t="s">
        <v>403</v>
      </c>
      <c r="C38" s="346"/>
      <c r="D38" s="346"/>
      <c r="E38" s="346"/>
      <c r="F38" s="342"/>
      <c r="G38" s="342"/>
      <c r="H38" s="342"/>
      <c r="I38" s="231"/>
      <c r="J38" s="231"/>
      <c r="K38" s="343"/>
      <c r="L38" s="343"/>
      <c r="M38" s="343"/>
      <c r="N38" s="343"/>
      <c r="O38" s="343"/>
      <c r="P38" s="346"/>
      <c r="Q38" s="384"/>
    </row>
    <row r="39" spans="1:17" ht="26.25" thickTop="1" x14ac:dyDescent="0.2">
      <c r="A39" s="243">
        <v>20</v>
      </c>
      <c r="B39" s="226" t="s">
        <v>476</v>
      </c>
      <c r="C39" s="344" t="s">
        <v>352</v>
      </c>
      <c r="D39" s="344" t="s">
        <v>349</v>
      </c>
      <c r="E39" s="344" t="s">
        <v>366</v>
      </c>
      <c r="F39" s="340" t="s">
        <v>481</v>
      </c>
      <c r="G39" s="340" t="s">
        <v>482</v>
      </c>
      <c r="H39" s="340" t="s">
        <v>435</v>
      </c>
      <c r="I39" s="227"/>
      <c r="J39" s="227"/>
      <c r="K39" s="338">
        <v>41913</v>
      </c>
      <c r="L39" s="338">
        <v>42156</v>
      </c>
      <c r="M39" s="334"/>
      <c r="N39" s="334"/>
      <c r="O39" s="334" t="s">
        <v>483</v>
      </c>
      <c r="P39" s="238"/>
      <c r="Q39" s="239"/>
    </row>
    <row r="40" spans="1:17" ht="25.5" x14ac:dyDescent="0.2">
      <c r="A40" s="224">
        <v>21</v>
      </c>
      <c r="B40" s="222" t="s">
        <v>477</v>
      </c>
      <c r="C40" s="345"/>
      <c r="D40" s="345"/>
      <c r="E40" s="345"/>
      <c r="F40" s="341"/>
      <c r="G40" s="341"/>
      <c r="H40" s="341"/>
      <c r="I40" s="173"/>
      <c r="J40" s="173"/>
      <c r="K40" s="339"/>
      <c r="L40" s="339"/>
      <c r="M40" s="335"/>
      <c r="N40" s="335"/>
      <c r="O40" s="335"/>
      <c r="P40" s="225"/>
      <c r="Q40" s="240"/>
    </row>
    <row r="41" spans="1:17" ht="13.5" thickBot="1" x14ac:dyDescent="0.25">
      <c r="A41" s="244">
        <v>22</v>
      </c>
      <c r="B41" s="236" t="s">
        <v>478</v>
      </c>
      <c r="C41" s="346"/>
      <c r="D41" s="346"/>
      <c r="E41" s="346"/>
      <c r="F41" s="342"/>
      <c r="G41" s="342"/>
      <c r="H41" s="342"/>
      <c r="I41" s="231"/>
      <c r="J41" s="231"/>
      <c r="K41" s="343"/>
      <c r="L41" s="343"/>
      <c r="M41" s="337"/>
      <c r="N41" s="337"/>
      <c r="O41" s="337"/>
      <c r="P41" s="241"/>
      <c r="Q41" s="242"/>
    </row>
    <row r="42" spans="1:17" ht="26.25" thickTop="1" x14ac:dyDescent="0.2">
      <c r="A42" s="243">
        <v>23</v>
      </c>
      <c r="B42" s="234" t="s">
        <v>424</v>
      </c>
      <c r="C42" s="347" t="s">
        <v>352</v>
      </c>
      <c r="D42" s="347" t="s">
        <v>349</v>
      </c>
      <c r="E42" s="347" t="s">
        <v>366</v>
      </c>
      <c r="F42" s="331" t="s">
        <v>463</v>
      </c>
      <c r="G42" s="331" t="s">
        <v>437</v>
      </c>
      <c r="H42" s="331" t="s">
        <v>440</v>
      </c>
      <c r="I42" s="227"/>
      <c r="J42" s="227"/>
      <c r="K42" s="334">
        <v>41944</v>
      </c>
      <c r="L42" s="334">
        <v>42156</v>
      </c>
      <c r="M42" s="338"/>
      <c r="N42" s="338"/>
      <c r="O42" s="338" t="s">
        <v>484</v>
      </c>
      <c r="P42" s="238"/>
      <c r="Q42" s="239"/>
    </row>
    <row r="43" spans="1:17" x14ac:dyDescent="0.2">
      <c r="A43" s="224">
        <v>24</v>
      </c>
      <c r="B43" s="168" t="s">
        <v>425</v>
      </c>
      <c r="C43" s="348"/>
      <c r="D43" s="348"/>
      <c r="E43" s="348"/>
      <c r="F43" s="332"/>
      <c r="G43" s="332"/>
      <c r="H43" s="332"/>
      <c r="I43" s="173"/>
      <c r="J43" s="173"/>
      <c r="K43" s="335"/>
      <c r="L43" s="335"/>
      <c r="M43" s="339"/>
      <c r="N43" s="339"/>
      <c r="O43" s="339"/>
      <c r="P43" s="225"/>
      <c r="Q43" s="240"/>
    </row>
    <row r="44" spans="1:17" x14ac:dyDescent="0.2">
      <c r="A44" s="224">
        <v>25</v>
      </c>
      <c r="B44" s="168" t="s">
        <v>426</v>
      </c>
      <c r="C44" s="349"/>
      <c r="D44" s="349"/>
      <c r="E44" s="349"/>
      <c r="F44" s="333"/>
      <c r="G44" s="333"/>
      <c r="H44" s="332"/>
      <c r="I44" s="173"/>
      <c r="J44" s="173"/>
      <c r="K44" s="336"/>
      <c r="L44" s="336"/>
      <c r="M44" s="339"/>
      <c r="N44" s="339"/>
      <c r="O44" s="339"/>
      <c r="P44" s="225"/>
      <c r="Q44" s="240"/>
    </row>
    <row r="45" spans="1:17" ht="51.75" thickBot="1" x14ac:dyDescent="0.25">
      <c r="A45" s="244">
        <v>26</v>
      </c>
      <c r="B45" s="235" t="s">
        <v>479</v>
      </c>
      <c r="C45" s="241" t="s">
        <v>352</v>
      </c>
      <c r="D45" s="241" t="s">
        <v>349</v>
      </c>
      <c r="E45" s="241" t="s">
        <v>366</v>
      </c>
      <c r="F45" s="235" t="s">
        <v>393</v>
      </c>
      <c r="G45" s="235" t="s">
        <v>480</v>
      </c>
      <c r="H45" s="408"/>
      <c r="I45" s="231"/>
      <c r="J45" s="231"/>
      <c r="K45" s="237">
        <v>42017</v>
      </c>
      <c r="L45" s="237">
        <v>42342</v>
      </c>
      <c r="M45" s="237"/>
      <c r="N45" s="237"/>
      <c r="O45" s="237"/>
      <c r="P45" s="241"/>
      <c r="Q45" s="242"/>
    </row>
    <row r="46" spans="1:17" ht="13.5" thickTop="1" x14ac:dyDescent="0.2">
      <c r="A46" s="243">
        <v>27</v>
      </c>
      <c r="B46" s="245" t="s">
        <v>441</v>
      </c>
      <c r="C46" s="344" t="s">
        <v>352</v>
      </c>
      <c r="D46" s="344" t="s">
        <v>461</v>
      </c>
      <c r="E46" s="344" t="s">
        <v>123</v>
      </c>
      <c r="F46" s="340" t="s">
        <v>487</v>
      </c>
      <c r="G46" s="340" t="s">
        <v>460</v>
      </c>
      <c r="H46" s="340" t="s">
        <v>462</v>
      </c>
      <c r="I46" s="227"/>
      <c r="J46" s="227"/>
      <c r="K46" s="338">
        <v>41275</v>
      </c>
      <c r="L46" s="338">
        <v>42185</v>
      </c>
      <c r="M46" s="334"/>
      <c r="N46" s="334"/>
      <c r="O46" s="334"/>
      <c r="P46" s="228"/>
      <c r="Q46" s="229"/>
    </row>
    <row r="47" spans="1:17" x14ac:dyDescent="0.2">
      <c r="A47" s="223">
        <v>28</v>
      </c>
      <c r="B47" s="246" t="s">
        <v>442</v>
      </c>
      <c r="C47" s="345"/>
      <c r="D47" s="345"/>
      <c r="E47" s="345"/>
      <c r="F47" s="341"/>
      <c r="G47" s="341"/>
      <c r="H47" s="341"/>
      <c r="I47" s="173"/>
      <c r="J47" s="173"/>
      <c r="K47" s="409"/>
      <c r="L47" s="339"/>
      <c r="M47" s="335"/>
      <c r="N47" s="335"/>
      <c r="O47" s="335"/>
      <c r="P47" s="214"/>
      <c r="Q47" s="216"/>
    </row>
    <row r="48" spans="1:17" x14ac:dyDescent="0.2">
      <c r="A48" s="224">
        <v>29</v>
      </c>
      <c r="B48" s="246" t="s">
        <v>443</v>
      </c>
      <c r="C48" s="345"/>
      <c r="D48" s="345"/>
      <c r="E48" s="345"/>
      <c r="F48" s="341"/>
      <c r="G48" s="341"/>
      <c r="H48" s="341"/>
      <c r="I48" s="173"/>
      <c r="J48" s="173"/>
      <c r="K48" s="409"/>
      <c r="L48" s="339"/>
      <c r="M48" s="335"/>
      <c r="N48" s="335"/>
      <c r="O48" s="335"/>
      <c r="P48" s="214"/>
      <c r="Q48" s="216"/>
    </row>
    <row r="49" spans="1:17" x14ac:dyDescent="0.2">
      <c r="A49" s="224">
        <v>30</v>
      </c>
      <c r="B49" s="246" t="s">
        <v>444</v>
      </c>
      <c r="C49" s="345"/>
      <c r="D49" s="345"/>
      <c r="E49" s="345"/>
      <c r="F49" s="341"/>
      <c r="G49" s="341"/>
      <c r="H49" s="341"/>
      <c r="I49" s="173"/>
      <c r="J49" s="173"/>
      <c r="K49" s="409"/>
      <c r="L49" s="339"/>
      <c r="M49" s="335"/>
      <c r="N49" s="335"/>
      <c r="O49" s="335"/>
      <c r="P49" s="214"/>
      <c r="Q49" s="216"/>
    </row>
    <row r="50" spans="1:17" x14ac:dyDescent="0.2">
      <c r="A50" s="224">
        <v>31</v>
      </c>
      <c r="B50" s="246" t="s">
        <v>445</v>
      </c>
      <c r="C50" s="345"/>
      <c r="D50" s="345"/>
      <c r="E50" s="345"/>
      <c r="F50" s="341"/>
      <c r="G50" s="341"/>
      <c r="H50" s="341"/>
      <c r="I50" s="173"/>
      <c r="J50" s="173"/>
      <c r="K50" s="409"/>
      <c r="L50" s="339"/>
      <c r="M50" s="335"/>
      <c r="N50" s="335"/>
      <c r="O50" s="335"/>
      <c r="P50" s="214"/>
      <c r="Q50" s="216"/>
    </row>
    <row r="51" spans="1:17" x14ac:dyDescent="0.2">
      <c r="A51" s="224">
        <v>32</v>
      </c>
      <c r="B51" s="246" t="s">
        <v>446</v>
      </c>
      <c r="C51" s="345"/>
      <c r="D51" s="345"/>
      <c r="E51" s="345"/>
      <c r="F51" s="341"/>
      <c r="G51" s="341"/>
      <c r="H51" s="341"/>
      <c r="I51" s="173"/>
      <c r="J51" s="173"/>
      <c r="K51" s="409"/>
      <c r="L51" s="339"/>
      <c r="M51" s="335"/>
      <c r="N51" s="335"/>
      <c r="O51" s="335"/>
      <c r="P51" s="214"/>
      <c r="Q51" s="216"/>
    </row>
    <row r="52" spans="1:17" x14ac:dyDescent="0.2">
      <c r="A52" s="224">
        <v>33</v>
      </c>
      <c r="B52" s="246" t="s">
        <v>447</v>
      </c>
      <c r="C52" s="345"/>
      <c r="D52" s="345"/>
      <c r="E52" s="345"/>
      <c r="F52" s="341"/>
      <c r="G52" s="341"/>
      <c r="H52" s="341"/>
      <c r="I52" s="173"/>
      <c r="J52" s="173"/>
      <c r="K52" s="409"/>
      <c r="L52" s="339"/>
      <c r="M52" s="335"/>
      <c r="N52" s="335"/>
      <c r="O52" s="335"/>
      <c r="P52" s="214"/>
      <c r="Q52" s="216"/>
    </row>
    <row r="53" spans="1:17" x14ac:dyDescent="0.2">
      <c r="A53" s="224">
        <v>34</v>
      </c>
      <c r="B53" s="246" t="s">
        <v>448</v>
      </c>
      <c r="C53" s="345"/>
      <c r="D53" s="345"/>
      <c r="E53" s="345"/>
      <c r="F53" s="341"/>
      <c r="G53" s="341"/>
      <c r="H53" s="341"/>
      <c r="I53" s="173"/>
      <c r="J53" s="173"/>
      <c r="K53" s="409"/>
      <c r="L53" s="339"/>
      <c r="M53" s="335"/>
      <c r="N53" s="335"/>
      <c r="O53" s="335"/>
      <c r="P53" s="214"/>
      <c r="Q53" s="216"/>
    </row>
    <row r="54" spans="1:17" x14ac:dyDescent="0.2">
      <c r="A54" s="224">
        <v>35</v>
      </c>
      <c r="B54" s="246" t="s">
        <v>449</v>
      </c>
      <c r="C54" s="345"/>
      <c r="D54" s="345"/>
      <c r="E54" s="345"/>
      <c r="F54" s="341"/>
      <c r="G54" s="341"/>
      <c r="H54" s="341"/>
      <c r="I54" s="173"/>
      <c r="J54" s="173"/>
      <c r="K54" s="409"/>
      <c r="L54" s="339"/>
      <c r="M54" s="335"/>
      <c r="N54" s="335"/>
      <c r="O54" s="335"/>
      <c r="P54" s="214"/>
      <c r="Q54" s="216"/>
    </row>
    <row r="55" spans="1:17" x14ac:dyDescent="0.2">
      <c r="A55" s="224">
        <v>36</v>
      </c>
      <c r="B55" s="246" t="s">
        <v>450</v>
      </c>
      <c r="C55" s="345"/>
      <c r="D55" s="345"/>
      <c r="E55" s="345"/>
      <c r="F55" s="341"/>
      <c r="G55" s="341"/>
      <c r="H55" s="341"/>
      <c r="I55" s="173"/>
      <c r="J55" s="173"/>
      <c r="K55" s="409"/>
      <c r="L55" s="339"/>
      <c r="M55" s="335"/>
      <c r="N55" s="335"/>
      <c r="O55" s="335"/>
      <c r="P55" s="214"/>
      <c r="Q55" s="216"/>
    </row>
    <row r="56" spans="1:17" ht="38.25" x14ac:dyDescent="0.2">
      <c r="A56" s="224">
        <v>37</v>
      </c>
      <c r="B56" s="246" t="s">
        <v>451</v>
      </c>
      <c r="C56" s="345"/>
      <c r="D56" s="345"/>
      <c r="E56" s="345"/>
      <c r="F56" s="341"/>
      <c r="G56" s="341"/>
      <c r="H56" s="341"/>
      <c r="I56" s="173"/>
      <c r="J56" s="173"/>
      <c r="K56" s="409"/>
      <c r="L56" s="339"/>
      <c r="M56" s="335"/>
      <c r="N56" s="335"/>
      <c r="O56" s="335"/>
      <c r="P56" s="214"/>
      <c r="Q56" s="216"/>
    </row>
    <row r="57" spans="1:17" x14ac:dyDescent="0.2">
      <c r="A57" s="224">
        <v>38</v>
      </c>
      <c r="B57" s="246" t="s">
        <v>452</v>
      </c>
      <c r="C57" s="345"/>
      <c r="D57" s="345"/>
      <c r="E57" s="345"/>
      <c r="F57" s="341"/>
      <c r="G57" s="341"/>
      <c r="H57" s="341"/>
      <c r="I57" s="173"/>
      <c r="J57" s="173"/>
      <c r="K57" s="409"/>
      <c r="L57" s="339"/>
      <c r="M57" s="335"/>
      <c r="N57" s="335"/>
      <c r="O57" s="335"/>
      <c r="P57" s="214"/>
      <c r="Q57" s="216"/>
    </row>
    <row r="58" spans="1:17" x14ac:dyDescent="0.2">
      <c r="A58" s="224">
        <v>39</v>
      </c>
      <c r="B58" s="246" t="s">
        <v>453</v>
      </c>
      <c r="C58" s="345"/>
      <c r="D58" s="345"/>
      <c r="E58" s="345"/>
      <c r="F58" s="341"/>
      <c r="G58" s="341"/>
      <c r="H58" s="341"/>
      <c r="I58" s="173"/>
      <c r="J58" s="173"/>
      <c r="K58" s="409"/>
      <c r="L58" s="339"/>
      <c r="M58" s="335"/>
      <c r="N58" s="335"/>
      <c r="O58" s="335"/>
      <c r="P58" s="214"/>
      <c r="Q58" s="216"/>
    </row>
    <row r="59" spans="1:17" x14ac:dyDescent="0.2">
      <c r="A59" s="224">
        <v>40</v>
      </c>
      <c r="B59" s="246" t="s">
        <v>454</v>
      </c>
      <c r="C59" s="345"/>
      <c r="D59" s="345"/>
      <c r="E59" s="345"/>
      <c r="F59" s="341"/>
      <c r="G59" s="341"/>
      <c r="H59" s="341"/>
      <c r="I59" s="173"/>
      <c r="J59" s="173"/>
      <c r="K59" s="409"/>
      <c r="L59" s="339"/>
      <c r="M59" s="335"/>
      <c r="N59" s="335"/>
      <c r="O59" s="335"/>
      <c r="P59" s="214"/>
      <c r="Q59" s="216"/>
    </row>
    <row r="60" spans="1:17" x14ac:dyDescent="0.2">
      <c r="A60" s="224">
        <v>41</v>
      </c>
      <c r="B60" s="246" t="s">
        <v>455</v>
      </c>
      <c r="C60" s="345"/>
      <c r="D60" s="345"/>
      <c r="E60" s="345"/>
      <c r="F60" s="341"/>
      <c r="G60" s="341"/>
      <c r="H60" s="341"/>
      <c r="I60" s="173"/>
      <c r="J60" s="173"/>
      <c r="K60" s="409"/>
      <c r="L60" s="339"/>
      <c r="M60" s="335"/>
      <c r="N60" s="335"/>
      <c r="O60" s="335"/>
      <c r="P60" s="214"/>
      <c r="Q60" s="216"/>
    </row>
    <row r="61" spans="1:17" x14ac:dyDescent="0.2">
      <c r="A61" s="224">
        <v>42</v>
      </c>
      <c r="B61" s="246" t="s">
        <v>456</v>
      </c>
      <c r="C61" s="345"/>
      <c r="D61" s="345"/>
      <c r="E61" s="345"/>
      <c r="F61" s="341"/>
      <c r="G61" s="341"/>
      <c r="H61" s="341"/>
      <c r="I61" s="173"/>
      <c r="J61" s="173"/>
      <c r="K61" s="409"/>
      <c r="L61" s="339"/>
      <c r="M61" s="335"/>
      <c r="N61" s="335"/>
      <c r="O61" s="335"/>
      <c r="P61" s="214"/>
      <c r="Q61" s="216"/>
    </row>
    <row r="62" spans="1:17" x14ac:dyDescent="0.2">
      <c r="A62" s="224">
        <v>43</v>
      </c>
      <c r="B62" s="246" t="s">
        <v>457</v>
      </c>
      <c r="C62" s="345"/>
      <c r="D62" s="345"/>
      <c r="E62" s="345"/>
      <c r="F62" s="341"/>
      <c r="G62" s="341"/>
      <c r="H62" s="341"/>
      <c r="I62" s="173"/>
      <c r="J62" s="173"/>
      <c r="K62" s="409"/>
      <c r="L62" s="339"/>
      <c r="M62" s="335"/>
      <c r="N62" s="335"/>
      <c r="O62" s="335"/>
      <c r="P62" s="214"/>
      <c r="Q62" s="216"/>
    </row>
    <row r="63" spans="1:17" x14ac:dyDescent="0.2">
      <c r="A63" s="224">
        <v>44</v>
      </c>
      <c r="B63" s="246" t="s">
        <v>458</v>
      </c>
      <c r="C63" s="345"/>
      <c r="D63" s="345"/>
      <c r="E63" s="345"/>
      <c r="F63" s="341"/>
      <c r="G63" s="341"/>
      <c r="H63" s="341"/>
      <c r="I63" s="173"/>
      <c r="J63" s="173"/>
      <c r="K63" s="409"/>
      <c r="L63" s="339"/>
      <c r="M63" s="335"/>
      <c r="N63" s="335"/>
      <c r="O63" s="335"/>
      <c r="P63" s="214"/>
      <c r="Q63" s="216"/>
    </row>
    <row r="64" spans="1:17" ht="13.5" thickBot="1" x14ac:dyDescent="0.25">
      <c r="A64" s="244">
        <v>45</v>
      </c>
      <c r="B64" s="247" t="s">
        <v>459</v>
      </c>
      <c r="C64" s="346"/>
      <c r="D64" s="346"/>
      <c r="E64" s="346"/>
      <c r="F64" s="342"/>
      <c r="G64" s="342"/>
      <c r="H64" s="342"/>
      <c r="I64" s="231"/>
      <c r="J64" s="231"/>
      <c r="K64" s="410"/>
      <c r="L64" s="343"/>
      <c r="M64" s="337"/>
      <c r="N64" s="337"/>
      <c r="O64" s="337"/>
      <c r="P64" s="232"/>
      <c r="Q64" s="233"/>
    </row>
    <row r="65" spans="1:17" ht="26.25" thickTop="1" x14ac:dyDescent="0.2">
      <c r="A65" s="243">
        <v>46</v>
      </c>
      <c r="B65" s="226" t="s">
        <v>464</v>
      </c>
      <c r="C65" s="344" t="s">
        <v>352</v>
      </c>
      <c r="D65" s="344" t="s">
        <v>461</v>
      </c>
      <c r="E65" s="344" t="s">
        <v>123</v>
      </c>
      <c r="F65" s="340" t="s">
        <v>487</v>
      </c>
      <c r="G65" s="340" t="s">
        <v>460</v>
      </c>
      <c r="H65" s="340" t="s">
        <v>485</v>
      </c>
      <c r="I65" s="227"/>
      <c r="J65" s="227"/>
      <c r="K65" s="338">
        <v>41275</v>
      </c>
      <c r="L65" s="338">
        <v>42185</v>
      </c>
      <c r="M65" s="334"/>
      <c r="N65" s="334"/>
      <c r="O65" s="334"/>
      <c r="P65" s="228"/>
      <c r="Q65" s="229"/>
    </row>
    <row r="66" spans="1:17" x14ac:dyDescent="0.2">
      <c r="A66" s="223">
        <v>47</v>
      </c>
      <c r="B66" s="222" t="s">
        <v>465</v>
      </c>
      <c r="C66" s="345"/>
      <c r="D66" s="345"/>
      <c r="E66" s="345"/>
      <c r="F66" s="341"/>
      <c r="G66" s="341"/>
      <c r="H66" s="341"/>
      <c r="I66" s="173"/>
      <c r="J66" s="173"/>
      <c r="K66" s="409"/>
      <c r="L66" s="339"/>
      <c r="M66" s="335"/>
      <c r="N66" s="335"/>
      <c r="O66" s="335"/>
      <c r="P66" s="214"/>
      <c r="Q66" s="216"/>
    </row>
    <row r="67" spans="1:17" x14ac:dyDescent="0.2">
      <c r="A67" s="224">
        <v>48</v>
      </c>
      <c r="B67" s="222" t="s">
        <v>466</v>
      </c>
      <c r="C67" s="345"/>
      <c r="D67" s="345"/>
      <c r="E67" s="345"/>
      <c r="F67" s="341"/>
      <c r="G67" s="341"/>
      <c r="H67" s="341"/>
      <c r="I67" s="173"/>
      <c r="J67" s="173"/>
      <c r="K67" s="409"/>
      <c r="L67" s="339"/>
      <c r="M67" s="335"/>
      <c r="N67" s="335"/>
      <c r="O67" s="335"/>
      <c r="P67" s="214"/>
      <c r="Q67" s="216"/>
    </row>
    <row r="68" spans="1:17" x14ac:dyDescent="0.2">
      <c r="A68" s="224">
        <v>49</v>
      </c>
      <c r="B68" s="222" t="s">
        <v>467</v>
      </c>
      <c r="C68" s="345"/>
      <c r="D68" s="345"/>
      <c r="E68" s="345"/>
      <c r="F68" s="341"/>
      <c r="G68" s="341"/>
      <c r="H68" s="341"/>
      <c r="I68" s="173"/>
      <c r="J68" s="173"/>
      <c r="K68" s="409"/>
      <c r="L68" s="339"/>
      <c r="M68" s="335"/>
      <c r="N68" s="335"/>
      <c r="O68" s="335"/>
      <c r="P68" s="214"/>
      <c r="Q68" s="216"/>
    </row>
    <row r="69" spans="1:17" x14ac:dyDescent="0.2">
      <c r="A69" s="224">
        <v>50</v>
      </c>
      <c r="B69" s="222" t="s">
        <v>468</v>
      </c>
      <c r="C69" s="345"/>
      <c r="D69" s="345"/>
      <c r="E69" s="345"/>
      <c r="F69" s="341"/>
      <c r="G69" s="341"/>
      <c r="H69" s="341"/>
      <c r="I69" s="173"/>
      <c r="J69" s="173"/>
      <c r="K69" s="409"/>
      <c r="L69" s="339"/>
      <c r="M69" s="335"/>
      <c r="N69" s="335"/>
      <c r="O69" s="335"/>
      <c r="P69" s="214"/>
      <c r="Q69" s="216"/>
    </row>
    <row r="70" spans="1:17" x14ac:dyDescent="0.2">
      <c r="A70" s="224">
        <v>51</v>
      </c>
      <c r="B70" s="222" t="s">
        <v>469</v>
      </c>
      <c r="C70" s="345"/>
      <c r="D70" s="345"/>
      <c r="E70" s="345"/>
      <c r="F70" s="341"/>
      <c r="G70" s="341"/>
      <c r="H70" s="341"/>
      <c r="I70" s="173"/>
      <c r="J70" s="173"/>
      <c r="K70" s="409"/>
      <c r="L70" s="339"/>
      <c r="M70" s="335"/>
      <c r="N70" s="335"/>
      <c r="O70" s="335"/>
      <c r="P70" s="214"/>
      <c r="Q70" s="216"/>
    </row>
    <row r="71" spans="1:17" ht="25.5" x14ac:dyDescent="0.2">
      <c r="A71" s="224">
        <v>52</v>
      </c>
      <c r="B71" s="222" t="s">
        <v>470</v>
      </c>
      <c r="C71" s="345"/>
      <c r="D71" s="345"/>
      <c r="E71" s="345"/>
      <c r="F71" s="341"/>
      <c r="G71" s="341"/>
      <c r="H71" s="341"/>
      <c r="I71" s="173"/>
      <c r="J71" s="173"/>
      <c r="K71" s="409"/>
      <c r="L71" s="339"/>
      <c r="M71" s="335"/>
      <c r="N71" s="335"/>
      <c r="O71" s="335"/>
      <c r="P71" s="214"/>
      <c r="Q71" s="216"/>
    </row>
    <row r="72" spans="1:17" x14ac:dyDescent="0.2">
      <c r="A72" s="224">
        <v>53</v>
      </c>
      <c r="B72" s="222" t="s">
        <v>471</v>
      </c>
      <c r="C72" s="345"/>
      <c r="D72" s="345"/>
      <c r="E72" s="345"/>
      <c r="F72" s="341"/>
      <c r="G72" s="341"/>
      <c r="H72" s="341"/>
      <c r="I72" s="173"/>
      <c r="J72" s="173"/>
      <c r="K72" s="409"/>
      <c r="L72" s="339"/>
      <c r="M72" s="335"/>
      <c r="N72" s="335"/>
      <c r="O72" s="335"/>
      <c r="P72" s="214"/>
      <c r="Q72" s="216"/>
    </row>
    <row r="73" spans="1:17" x14ac:dyDescent="0.2">
      <c r="A73" s="224">
        <v>54</v>
      </c>
      <c r="B73" s="222" t="s">
        <v>472</v>
      </c>
      <c r="C73" s="345"/>
      <c r="D73" s="345"/>
      <c r="E73" s="345"/>
      <c r="F73" s="341"/>
      <c r="G73" s="341"/>
      <c r="H73" s="341"/>
      <c r="I73" s="173"/>
      <c r="J73" s="173"/>
      <c r="K73" s="409"/>
      <c r="L73" s="339"/>
      <c r="M73" s="335"/>
      <c r="N73" s="335"/>
      <c r="O73" s="335"/>
      <c r="P73" s="214"/>
      <c r="Q73" s="216"/>
    </row>
    <row r="74" spans="1:17" x14ac:dyDescent="0.2">
      <c r="A74" s="224">
        <v>55</v>
      </c>
      <c r="B74" s="222" t="s">
        <v>473</v>
      </c>
      <c r="C74" s="345"/>
      <c r="D74" s="345"/>
      <c r="E74" s="345"/>
      <c r="F74" s="341"/>
      <c r="G74" s="341"/>
      <c r="H74" s="341"/>
      <c r="I74" s="173"/>
      <c r="J74" s="173"/>
      <c r="K74" s="409"/>
      <c r="L74" s="339"/>
      <c r="M74" s="335"/>
      <c r="N74" s="335"/>
      <c r="O74" s="335"/>
      <c r="P74" s="214"/>
      <c r="Q74" s="216"/>
    </row>
    <row r="75" spans="1:17" x14ac:dyDescent="0.2">
      <c r="A75" s="224">
        <v>56</v>
      </c>
      <c r="B75" s="222" t="s">
        <v>474</v>
      </c>
      <c r="C75" s="345"/>
      <c r="D75" s="345"/>
      <c r="E75" s="345"/>
      <c r="F75" s="341"/>
      <c r="G75" s="341"/>
      <c r="H75" s="341"/>
      <c r="I75" s="173"/>
      <c r="J75" s="173"/>
      <c r="K75" s="409"/>
      <c r="L75" s="339"/>
      <c r="M75" s="335"/>
      <c r="N75" s="335"/>
      <c r="O75" s="335"/>
      <c r="P75" s="214"/>
      <c r="Q75" s="216"/>
    </row>
    <row r="76" spans="1:17" ht="13.5" thickBot="1" x14ac:dyDescent="0.25">
      <c r="A76" s="244">
        <v>57</v>
      </c>
      <c r="B76" s="230" t="s">
        <v>475</v>
      </c>
      <c r="C76" s="346"/>
      <c r="D76" s="346"/>
      <c r="E76" s="346"/>
      <c r="F76" s="342"/>
      <c r="G76" s="342"/>
      <c r="H76" s="342"/>
      <c r="I76" s="231"/>
      <c r="J76" s="231"/>
      <c r="K76" s="410"/>
      <c r="L76" s="343"/>
      <c r="M76" s="337"/>
      <c r="N76" s="337"/>
      <c r="O76" s="337"/>
      <c r="P76" s="232"/>
      <c r="Q76" s="233"/>
    </row>
    <row r="77" spans="1:17" ht="13.5" thickTop="1" x14ac:dyDescent="0.2">
      <c r="A77" s="208"/>
      <c r="B77" s="168"/>
      <c r="C77" s="214"/>
      <c r="D77" s="214"/>
      <c r="E77" s="214"/>
      <c r="F77" s="168"/>
      <c r="G77" s="168"/>
      <c r="H77" s="168"/>
      <c r="I77" s="173"/>
      <c r="J77" s="173"/>
      <c r="K77" s="215"/>
      <c r="L77" s="215"/>
      <c r="M77" s="174"/>
      <c r="N77" s="174"/>
      <c r="O77" s="174"/>
      <c r="P77" s="214"/>
      <c r="Q77" s="216"/>
    </row>
    <row r="78" spans="1:17" x14ac:dyDescent="0.2">
      <c r="A78" s="209"/>
      <c r="B78" s="168"/>
      <c r="C78" s="214"/>
      <c r="D78" s="214"/>
      <c r="E78" s="214"/>
      <c r="F78" s="168"/>
      <c r="G78" s="168"/>
      <c r="H78" s="168"/>
      <c r="I78" s="173"/>
      <c r="J78" s="173"/>
      <c r="K78" s="215"/>
      <c r="L78" s="215"/>
      <c r="M78" s="174"/>
      <c r="N78" s="174"/>
      <c r="O78" s="174"/>
      <c r="P78" s="214"/>
      <c r="Q78" s="216"/>
    </row>
    <row r="79" spans="1:17" x14ac:dyDescent="0.2">
      <c r="A79" s="209"/>
      <c r="B79" s="210"/>
      <c r="C79" s="169"/>
      <c r="D79" s="169"/>
      <c r="E79" s="169"/>
      <c r="F79" s="210"/>
      <c r="G79" s="210"/>
      <c r="H79" s="210"/>
      <c r="I79" s="173"/>
      <c r="J79" s="173"/>
      <c r="K79" s="212"/>
      <c r="L79" s="212"/>
      <c r="M79" s="212"/>
      <c r="N79" s="174"/>
      <c r="O79" s="212"/>
      <c r="P79" s="169"/>
      <c r="Q79" s="213"/>
    </row>
    <row r="80" spans="1:17" x14ac:dyDescent="0.2">
      <c r="A80" s="209"/>
      <c r="B80" s="210"/>
      <c r="C80" s="169"/>
      <c r="D80" s="169"/>
      <c r="E80" s="169"/>
      <c r="F80" s="210"/>
      <c r="G80" s="210"/>
      <c r="H80" s="210"/>
      <c r="I80" s="173"/>
      <c r="J80" s="173"/>
      <c r="K80" s="211"/>
      <c r="L80" s="211"/>
      <c r="M80" s="212"/>
      <c r="N80" s="174"/>
      <c r="O80" s="212"/>
      <c r="P80" s="169"/>
      <c r="Q80" s="213"/>
    </row>
    <row r="81" spans="1:17" x14ac:dyDescent="0.2">
      <c r="A81" s="209"/>
      <c r="B81" s="210"/>
      <c r="C81" s="169"/>
      <c r="D81" s="169"/>
      <c r="E81" s="169"/>
      <c r="F81" s="210"/>
      <c r="G81" s="210"/>
      <c r="H81" s="210"/>
      <c r="I81" s="173"/>
      <c r="J81" s="173"/>
      <c r="K81" s="211"/>
      <c r="L81" s="211"/>
      <c r="M81" s="212"/>
      <c r="N81" s="174"/>
      <c r="O81" s="212"/>
      <c r="P81" s="169"/>
      <c r="Q81" s="213"/>
    </row>
    <row r="82" spans="1:17" x14ac:dyDescent="0.2">
      <c r="A82" s="209"/>
      <c r="B82" s="210"/>
      <c r="C82" s="169"/>
      <c r="D82" s="169"/>
      <c r="E82" s="169"/>
      <c r="F82" s="210"/>
      <c r="G82" s="210"/>
      <c r="H82" s="210"/>
      <c r="I82" s="173"/>
      <c r="J82" s="173"/>
      <c r="K82" s="211"/>
      <c r="L82" s="211"/>
      <c r="M82" s="212"/>
      <c r="N82" s="174"/>
      <c r="O82" s="212"/>
      <c r="P82" s="169"/>
      <c r="Q82" s="213"/>
    </row>
    <row r="83" spans="1:17" ht="13.5" thickBot="1" x14ac:dyDescent="0.25">
      <c r="A83" s="40"/>
      <c r="B83" s="217"/>
      <c r="C83" s="179"/>
      <c r="D83" s="179"/>
      <c r="E83" s="179"/>
      <c r="F83" s="217"/>
      <c r="G83" s="217"/>
      <c r="H83" s="217"/>
      <c r="I83" s="150"/>
      <c r="J83" s="150"/>
      <c r="K83" s="218"/>
      <c r="L83" s="218"/>
      <c r="M83" s="219"/>
      <c r="N83" s="220"/>
      <c r="O83" s="219"/>
      <c r="P83" s="179"/>
      <c r="Q83" s="221"/>
    </row>
    <row r="84" spans="1:17" ht="13.5" thickBot="1" x14ac:dyDescent="0.25">
      <c r="A84" s="385" t="s">
        <v>111</v>
      </c>
      <c r="B84" s="386"/>
      <c r="C84" s="386"/>
      <c r="D84" s="386"/>
      <c r="E84" s="386"/>
      <c r="F84" s="386"/>
      <c r="G84" s="386"/>
      <c r="H84" s="386"/>
      <c r="I84" s="386"/>
      <c r="J84" s="386"/>
      <c r="K84" s="386"/>
      <c r="L84" s="386"/>
      <c r="M84" s="376" t="s">
        <v>131</v>
      </c>
      <c r="N84" s="377"/>
      <c r="O84" s="377"/>
      <c r="P84" s="377"/>
      <c r="Q84" s="378"/>
    </row>
    <row r="85" spans="1:17" ht="13.5" thickBot="1" x14ac:dyDescent="0.25">
      <c r="A85" s="39">
        <v>1</v>
      </c>
      <c r="B85" s="152"/>
      <c r="C85" s="153"/>
      <c r="D85" s="153"/>
      <c r="E85" s="154"/>
      <c r="F85" s="155"/>
      <c r="G85" s="155"/>
      <c r="H85" s="156"/>
      <c r="I85" s="132"/>
      <c r="J85" s="132"/>
      <c r="K85" s="157"/>
      <c r="L85" s="158"/>
      <c r="M85" s="159"/>
      <c r="N85" s="160"/>
      <c r="O85" s="161"/>
      <c r="P85" s="387"/>
      <c r="Q85" s="388"/>
    </row>
    <row r="86" spans="1:17" ht="13.5" thickBot="1" x14ac:dyDescent="0.25">
      <c r="A86" s="70">
        <v>2</v>
      </c>
      <c r="B86" s="162"/>
      <c r="C86" s="120"/>
      <c r="D86" s="120"/>
      <c r="E86" s="163"/>
      <c r="F86" s="164"/>
      <c r="G86" s="164"/>
      <c r="H86" s="165"/>
      <c r="I86" s="132"/>
      <c r="J86" s="132"/>
      <c r="K86" s="166"/>
      <c r="L86" s="167"/>
      <c r="M86" s="118"/>
      <c r="N86" s="116"/>
      <c r="O86" s="119"/>
      <c r="P86" s="387"/>
      <c r="Q86" s="388"/>
    </row>
    <row r="87" spans="1:17" ht="13.5" thickBot="1" x14ac:dyDescent="0.25">
      <c r="A87" s="72">
        <v>3</v>
      </c>
      <c r="B87" s="168"/>
      <c r="C87" s="169"/>
      <c r="D87" s="169"/>
      <c r="E87" s="170"/>
      <c r="F87" s="171"/>
      <c r="G87" s="171"/>
      <c r="H87" s="172"/>
      <c r="I87" s="173"/>
      <c r="J87" s="173"/>
      <c r="K87" s="171"/>
      <c r="L87" s="171"/>
      <c r="M87" s="174"/>
      <c r="N87" s="174"/>
      <c r="O87" s="174"/>
      <c r="P87" s="387"/>
      <c r="Q87" s="388"/>
    </row>
    <row r="88" spans="1:17" ht="13.5" thickBot="1" x14ac:dyDescent="0.25">
      <c r="A88" s="71">
        <v>4</v>
      </c>
      <c r="B88" s="152"/>
      <c r="C88" s="153"/>
      <c r="D88" s="153"/>
      <c r="E88" s="154"/>
      <c r="F88" s="155"/>
      <c r="G88" s="155"/>
      <c r="H88" s="156"/>
      <c r="I88" s="132"/>
      <c r="J88" s="132"/>
      <c r="K88" s="155"/>
      <c r="L88" s="158"/>
      <c r="M88" s="175"/>
      <c r="N88" s="176"/>
      <c r="O88" s="177"/>
      <c r="P88" s="387"/>
      <c r="Q88" s="388"/>
    </row>
    <row r="89" spans="1:17" ht="13.5" thickBot="1" x14ac:dyDescent="0.25">
      <c r="A89" s="40">
        <v>5</v>
      </c>
      <c r="B89" s="178"/>
      <c r="C89" s="179"/>
      <c r="D89" s="179"/>
      <c r="E89" s="180"/>
      <c r="F89" s="181"/>
      <c r="G89" s="181"/>
      <c r="H89" s="182"/>
      <c r="I89" s="132"/>
      <c r="J89" s="132"/>
      <c r="K89" s="181"/>
      <c r="L89" s="183"/>
      <c r="M89" s="184"/>
      <c r="N89" s="185"/>
      <c r="O89" s="186"/>
      <c r="P89" s="387"/>
      <c r="Q89" s="388"/>
    </row>
    <row r="90" spans="1:17" x14ac:dyDescent="0.2">
      <c r="A90" s="124"/>
      <c r="B90" s="187"/>
      <c r="C90" s="188"/>
      <c r="D90" s="188"/>
      <c r="E90" s="188"/>
      <c r="F90" s="189"/>
      <c r="G90" s="189"/>
      <c r="H90" s="189"/>
      <c r="I90" s="132"/>
      <c r="J90" s="132"/>
      <c r="K90" s="188"/>
      <c r="L90" s="188"/>
      <c r="M90" s="190"/>
      <c r="N90" s="190"/>
      <c r="O90" s="190"/>
      <c r="P90" s="188"/>
      <c r="Q90" s="191"/>
    </row>
    <row r="91" spans="1:17" ht="15.75" x14ac:dyDescent="0.2">
      <c r="A91" s="124"/>
      <c r="B91" s="354" t="s">
        <v>98</v>
      </c>
      <c r="C91" s="389"/>
      <c r="D91" s="390" t="s">
        <v>486</v>
      </c>
      <c r="E91" s="391"/>
      <c r="F91" s="392"/>
      <c r="G91" s="393" t="s">
        <v>96</v>
      </c>
      <c r="H91" s="394"/>
      <c r="I91" s="132"/>
      <c r="J91" s="132"/>
      <c r="K91" s="395">
        <v>2963481</v>
      </c>
      <c r="L91" s="396"/>
      <c r="M91" s="396"/>
      <c r="N91" s="396"/>
      <c r="O91" s="397"/>
      <c r="P91" s="140"/>
      <c r="Q91" s="35"/>
    </row>
    <row r="92" spans="1:17" ht="14.25" x14ac:dyDescent="0.2">
      <c r="A92" s="124"/>
      <c r="B92" s="21"/>
      <c r="C92" s="403"/>
      <c r="D92" s="403"/>
      <c r="E92" s="403"/>
      <c r="F92" s="192"/>
      <c r="G92" s="192"/>
      <c r="H92" s="192"/>
      <c r="I92" s="132"/>
      <c r="J92" s="132"/>
      <c r="K92" s="193"/>
      <c r="L92" s="193"/>
      <c r="M92" s="193"/>
      <c r="N92" s="193"/>
      <c r="O92" s="194"/>
      <c r="P92" s="193"/>
      <c r="Q92" s="195"/>
    </row>
    <row r="93" spans="1:17" ht="15" x14ac:dyDescent="0.2">
      <c r="A93" s="126"/>
      <c r="B93" s="354" t="s">
        <v>99</v>
      </c>
      <c r="C93" s="389"/>
      <c r="D93" s="390"/>
      <c r="E93" s="391"/>
      <c r="F93" s="392"/>
      <c r="G93" s="393" t="s">
        <v>100</v>
      </c>
      <c r="H93" s="394"/>
      <c r="I93" s="132"/>
      <c r="J93" s="132"/>
      <c r="K93" s="404"/>
      <c r="L93" s="405"/>
      <c r="M93" s="405"/>
      <c r="N93" s="405"/>
      <c r="O93" s="406"/>
      <c r="P93" s="140"/>
      <c r="Q93" s="36"/>
    </row>
    <row r="94" spans="1:17" ht="16.5" thickBot="1" x14ac:dyDescent="0.25">
      <c r="A94" s="127"/>
      <c r="B94" s="196"/>
      <c r="C94" s="22"/>
      <c r="D94" s="197"/>
      <c r="E94" s="198"/>
      <c r="F94" s="407"/>
      <c r="G94" s="407"/>
      <c r="H94" s="199"/>
      <c r="I94" s="151"/>
      <c r="J94" s="151"/>
      <c r="K94" s="199"/>
      <c r="L94" s="199"/>
      <c r="M94" s="199"/>
      <c r="N94" s="199"/>
      <c r="O94" s="199"/>
      <c r="P94" s="199"/>
      <c r="Q94" s="200"/>
    </row>
    <row r="95" spans="1:17" ht="14.25" x14ac:dyDescent="0.2">
      <c r="A95" s="398"/>
      <c r="B95" s="399"/>
      <c r="C95" s="201"/>
      <c r="D95" s="140"/>
      <c r="E95" s="140"/>
      <c r="F95" s="202"/>
      <c r="G95" s="201"/>
      <c r="H95" s="202"/>
      <c r="K95" s="194"/>
      <c r="L95" s="194"/>
      <c r="M95" s="194"/>
      <c r="N95" s="194"/>
      <c r="O95" s="194"/>
      <c r="P95" s="194"/>
      <c r="Q95" s="194"/>
    </row>
  </sheetData>
  <mergeCells count="123">
    <mergeCell ref="E46:E64"/>
    <mergeCell ref="E65:E76"/>
    <mergeCell ref="H65:H76"/>
    <mergeCell ref="L65:L76"/>
    <mergeCell ref="D46:D64"/>
    <mergeCell ref="C46:C64"/>
    <mergeCell ref="F46:F64"/>
    <mergeCell ref="F65:F76"/>
    <mergeCell ref="K65:K76"/>
    <mergeCell ref="K46:K64"/>
    <mergeCell ref="C65:C76"/>
    <mergeCell ref="D65:D76"/>
    <mergeCell ref="P36:P38"/>
    <mergeCell ref="Q36:Q38"/>
    <mergeCell ref="O19:O35"/>
    <mergeCell ref="P19:P35"/>
    <mergeCell ref="Q19:Q35"/>
    <mergeCell ref="L46:L64"/>
    <mergeCell ref="H46:H64"/>
    <mergeCell ref="G46:G64"/>
    <mergeCell ref="G65:G76"/>
    <mergeCell ref="M65:M76"/>
    <mergeCell ref="N65:N76"/>
    <mergeCell ref="O65:O76"/>
    <mergeCell ref="H42:H45"/>
    <mergeCell ref="D36:D38"/>
    <mergeCell ref="C36:C38"/>
    <mergeCell ref="G36:G38"/>
    <mergeCell ref="H36:H38"/>
    <mergeCell ref="L36:L38"/>
    <mergeCell ref="K36:K38"/>
    <mergeCell ref="H19:H35"/>
    <mergeCell ref="K19:K35"/>
    <mergeCell ref="O36:O38"/>
    <mergeCell ref="A95:B95"/>
    <mergeCell ref="F11:F18"/>
    <mergeCell ref="G11:G18"/>
    <mergeCell ref="H11:H18"/>
    <mergeCell ref="M11:M18"/>
    <mergeCell ref="L11:L18"/>
    <mergeCell ref="K11:K18"/>
    <mergeCell ref="F36:F38"/>
    <mergeCell ref="A11:A18"/>
    <mergeCell ref="A36:A38"/>
    <mergeCell ref="C92:E92"/>
    <mergeCell ref="B93:C93"/>
    <mergeCell ref="D93:F93"/>
    <mergeCell ref="G93:H93"/>
    <mergeCell ref="K93:O93"/>
    <mergeCell ref="F94:G94"/>
    <mergeCell ref="M36:M38"/>
    <mergeCell ref="N36:N38"/>
    <mergeCell ref="C19:C35"/>
    <mergeCell ref="D19:D35"/>
    <mergeCell ref="E19:E35"/>
    <mergeCell ref="F19:F35"/>
    <mergeCell ref="G19:G35"/>
    <mergeCell ref="E36:E38"/>
    <mergeCell ref="A84:L84"/>
    <mergeCell ref="M84:Q84"/>
    <mergeCell ref="P85:Q85"/>
    <mergeCell ref="P86:Q86"/>
    <mergeCell ref="P87:Q87"/>
    <mergeCell ref="P88:Q88"/>
    <mergeCell ref="P89:Q89"/>
    <mergeCell ref="B91:C91"/>
    <mergeCell ref="D91:F91"/>
    <mergeCell ref="G91:H91"/>
    <mergeCell ref="K91:O91"/>
    <mergeCell ref="G9:G10"/>
    <mergeCell ref="H9:H10"/>
    <mergeCell ref="E11:E18"/>
    <mergeCell ref="D11:D18"/>
    <mergeCell ref="C11:C18"/>
    <mergeCell ref="P11:P18"/>
    <mergeCell ref="Q11:Q18"/>
    <mergeCell ref="L19:L35"/>
    <mergeCell ref="M19:M35"/>
    <mergeCell ref="N19:N35"/>
    <mergeCell ref="N11:N18"/>
    <mergeCell ref="O11:O18"/>
    <mergeCell ref="C39:C41"/>
    <mergeCell ref="D39:D41"/>
    <mergeCell ref="E39:E41"/>
    <mergeCell ref="E42:E44"/>
    <mergeCell ref="D42:D44"/>
    <mergeCell ref="C42:C44"/>
    <mergeCell ref="A2:Q2"/>
    <mergeCell ref="A4:B4"/>
    <mergeCell ref="C4:K4"/>
    <mergeCell ref="L4:M4"/>
    <mergeCell ref="A6:B6"/>
    <mergeCell ref="C6:D6"/>
    <mergeCell ref="F6:H6"/>
    <mergeCell ref="K9:L9"/>
    <mergeCell ref="M9:O9"/>
    <mergeCell ref="P9:Q10"/>
    <mergeCell ref="A8:L8"/>
    <mergeCell ref="M8:Q8"/>
    <mergeCell ref="A9:A10"/>
    <mergeCell ref="B9:B10"/>
    <mergeCell ref="C9:C10"/>
    <mergeCell ref="D9:D10"/>
    <mergeCell ref="E9:E10"/>
    <mergeCell ref="F9:F10"/>
    <mergeCell ref="F42:F44"/>
    <mergeCell ref="G42:G44"/>
    <mergeCell ref="K42:K44"/>
    <mergeCell ref="L42:L44"/>
    <mergeCell ref="M39:M41"/>
    <mergeCell ref="N39:N41"/>
    <mergeCell ref="O39:O41"/>
    <mergeCell ref="O42:O44"/>
    <mergeCell ref="M46:M64"/>
    <mergeCell ref="N46:N64"/>
    <mergeCell ref="N42:N44"/>
    <mergeCell ref="M42:M44"/>
    <mergeCell ref="O46:O64"/>
    <mergeCell ref="H39:H41"/>
    <mergeCell ref="K39:K41"/>
    <mergeCell ref="L39:L41"/>
    <mergeCell ref="F39:F41"/>
    <mergeCell ref="G39:G41"/>
  </mergeCells>
  <dataValidations count="12">
    <dataValidation type="list" allowBlank="1" showInputMessage="1" showErrorMessage="1" sqref="C6:D6">
      <formula1>departamentos</formula1>
    </dataValidation>
    <dataValidation type="list" allowBlank="1" showInputMessage="1" showErrorMessage="1" sqref="N4">
      <formula1>vigencia</formula1>
    </dataValidation>
    <dataValidation type="list" allowBlank="1" showInputMessage="1" showErrorMessage="1" sqref="N6">
      <formula1>nivel</formula1>
    </dataValidation>
    <dataValidation type="list" allowBlank="1" showDropDown="1" showErrorMessage="1" promptTitle="Departamento" prompt="Seleccione eldepartamenton de acuerdo a las opciones relacionadas." sqref="H7">
      <formula1>$D$197:$D$228</formula1>
    </dataValidation>
    <dataValidation type="list" allowBlank="1" showInputMessage="1" showErrorMessage="1" sqref="C85:C89 C36 C19 C65 C77:C83 C11 C42 C45:C46">
      <formula1>clases</formula1>
    </dataValidation>
    <dataValidation type="list" allowBlank="1" showInputMessage="1" showErrorMessage="1" sqref="D85:D89 D79 D19 D36 D11">
      <formula1>Tipos</formula1>
    </dataValidation>
    <dataValidation showInputMessage="1" showErrorMessage="1" sqref="B85:B89 B11:B83"/>
    <dataValidation type="list" allowBlank="1" showInputMessage="1" showErrorMessage="1" sqref="E85:E89 E79 E19 E36 E11">
      <formula1>Administrativa</formula1>
    </dataValidation>
    <dataValidation operator="greaterThan" allowBlank="1" showInputMessage="1" showErrorMessage="1" sqref="M85:O89 M36:O36 M19:O19 M11:O11 M42:O42 M46:O46 M65:O65 M77:O83"/>
    <dataValidation type="date" operator="greaterThan" allowBlank="1" showInputMessage="1" showErrorMessage="1" sqref="K85:L89 K79 L36 L19 L77:L83 L65 K11:L11 L42 L45:L46">
      <formula1>41275</formula1>
    </dataValidation>
    <dataValidation type="date" operator="greaterThanOrEqual" allowBlank="1" showInputMessage="1" showErrorMessage="1" sqref="Q93 K93">
      <formula1>41275</formula1>
    </dataValidation>
    <dataValidation type="list" allowBlank="1" showInputMessage="1" showErrorMessage="1" sqref="E85:E89 E79 E19 E36 E11">
      <formula1>INDIRECT($D11)</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S14"/>
  <sheetViews>
    <sheetView showGridLines="0" view="pageBreakPreview" zoomScaleNormal="100" zoomScaleSheetLayoutView="100" workbookViewId="0">
      <selection activeCell="A7" sqref="A7"/>
    </sheetView>
  </sheetViews>
  <sheetFormatPr defaultColWidth="11.42578125" defaultRowHeight="12.75" x14ac:dyDescent="0.2"/>
  <cols>
    <col min="1" max="1" width="18.7109375" style="1" customWidth="1"/>
    <col min="2" max="2" width="21" style="1" customWidth="1"/>
    <col min="3" max="3" width="17.5703125" style="14" customWidth="1"/>
    <col min="4" max="4" width="8.85546875" style="1" customWidth="1"/>
    <col min="5" max="5" width="8.85546875" style="14" customWidth="1"/>
    <col min="6" max="6" width="26.7109375" style="14" customWidth="1"/>
    <col min="7" max="7" width="16.7109375" style="1" customWidth="1"/>
    <col min="8" max="8" width="9.85546875" style="1" customWidth="1"/>
    <col min="9" max="9" width="12.7109375" style="1" customWidth="1"/>
    <col min="10" max="10" width="16.7109375" style="1" customWidth="1"/>
    <col min="11" max="11" width="9.85546875" style="1" customWidth="1"/>
    <col min="12" max="12" width="12.140625" style="1" customWidth="1"/>
    <col min="13" max="13" width="14.28515625" style="1" customWidth="1"/>
    <col min="14" max="14" width="9.85546875" style="1" customWidth="1"/>
    <col min="15" max="15" width="12.85546875" style="1" customWidth="1"/>
    <col min="16" max="16" width="12.140625" style="1" customWidth="1"/>
    <col min="17" max="17" width="12.28515625" style="1" customWidth="1"/>
    <col min="18" max="18" width="22.140625" style="15" customWidth="1"/>
    <col min="19" max="19" width="11.42578125" style="15"/>
    <col min="20" max="16384" width="11.42578125" style="1"/>
  </cols>
  <sheetData>
    <row r="1" spans="1:19" ht="50.25" customHeight="1" x14ac:dyDescent="0.2">
      <c r="A1" s="411" t="s">
        <v>112</v>
      </c>
      <c r="B1" s="411"/>
      <c r="C1" s="411"/>
      <c r="D1" s="411"/>
      <c r="E1" s="411"/>
      <c r="F1" s="411"/>
      <c r="G1" s="411"/>
      <c r="H1" s="411"/>
      <c r="I1" s="411"/>
      <c r="J1" s="411"/>
      <c r="K1" s="411"/>
      <c r="L1" s="411"/>
      <c r="M1" s="411"/>
      <c r="N1" s="411"/>
      <c r="O1" s="411"/>
      <c r="P1" s="6"/>
      <c r="Q1" s="6"/>
      <c r="R1" s="1"/>
      <c r="S1" s="1"/>
    </row>
    <row r="2" spans="1:19" ht="23.25" customHeight="1" x14ac:dyDescent="0.2">
      <c r="A2" s="412" t="s">
        <v>0</v>
      </c>
      <c r="B2" s="413"/>
      <c r="C2" s="414"/>
      <c r="D2" s="414"/>
      <c r="E2" s="414"/>
      <c r="F2" s="8"/>
      <c r="G2" s="9"/>
      <c r="H2" s="9"/>
      <c r="I2" s="9"/>
      <c r="J2" s="9"/>
      <c r="K2" s="9"/>
      <c r="L2" s="9"/>
      <c r="M2" s="9"/>
      <c r="N2" s="9"/>
      <c r="O2" s="9"/>
      <c r="P2" s="9"/>
      <c r="Q2" s="9"/>
      <c r="R2" s="1"/>
      <c r="S2" s="1"/>
    </row>
    <row r="3" spans="1:19" ht="8.25" customHeight="1" x14ac:dyDescent="0.2">
      <c r="A3" s="2"/>
      <c r="B3" s="7"/>
      <c r="C3" s="10"/>
      <c r="D3" s="7"/>
      <c r="E3" s="11"/>
      <c r="F3" s="8"/>
      <c r="G3" s="9"/>
      <c r="H3" s="9"/>
      <c r="I3" s="9"/>
      <c r="J3" s="9"/>
      <c r="K3" s="9"/>
      <c r="L3" s="9"/>
      <c r="M3" s="9"/>
      <c r="N3" s="9"/>
      <c r="O3" s="9"/>
      <c r="P3" s="9"/>
      <c r="Q3" s="9"/>
      <c r="R3" s="1"/>
      <c r="S3" s="1"/>
    </row>
    <row r="4" spans="1:19" ht="10.5" customHeight="1" x14ac:dyDescent="0.2">
      <c r="A4" s="2"/>
      <c r="B4" s="12"/>
      <c r="C4" s="11"/>
      <c r="D4" s="12"/>
      <c r="E4" s="11"/>
      <c r="F4" s="8"/>
      <c r="G4" s="9"/>
      <c r="H4" s="9"/>
      <c r="I4" s="9"/>
      <c r="J4" s="9"/>
      <c r="K4" s="9"/>
      <c r="L4" s="9"/>
      <c r="M4" s="9"/>
      <c r="N4" s="9"/>
      <c r="O4" s="9"/>
      <c r="P4" s="9"/>
      <c r="Q4" s="9"/>
      <c r="R4" s="1"/>
      <c r="S4" s="1"/>
    </row>
    <row r="5" spans="1:19" s="13" customFormat="1" ht="18.75" customHeight="1" x14ac:dyDescent="0.2">
      <c r="A5" s="415" t="s">
        <v>67</v>
      </c>
      <c r="B5" s="417" t="s">
        <v>60</v>
      </c>
      <c r="C5" s="418"/>
      <c r="D5" s="415" t="s">
        <v>61</v>
      </c>
      <c r="E5" s="415" t="s">
        <v>62</v>
      </c>
      <c r="F5" s="415" t="s">
        <v>63</v>
      </c>
      <c r="G5" s="421" t="s">
        <v>64</v>
      </c>
      <c r="H5" s="422"/>
      <c r="I5" s="423"/>
      <c r="J5" s="421" t="s">
        <v>65</v>
      </c>
      <c r="K5" s="422"/>
      <c r="L5" s="423"/>
      <c r="M5" s="421" t="s">
        <v>66</v>
      </c>
      <c r="N5" s="422"/>
      <c r="O5" s="423"/>
      <c r="P5" s="9"/>
      <c r="Q5" s="9"/>
    </row>
    <row r="6" spans="1:19" ht="39" customHeight="1" x14ac:dyDescent="0.2">
      <c r="A6" s="416"/>
      <c r="B6" s="419"/>
      <c r="C6" s="420"/>
      <c r="D6" s="416"/>
      <c r="E6" s="416"/>
      <c r="F6" s="416"/>
      <c r="G6" s="32" t="s">
        <v>69</v>
      </c>
      <c r="H6" s="32" t="s">
        <v>70</v>
      </c>
      <c r="I6" s="32" t="s">
        <v>68</v>
      </c>
      <c r="J6" s="32" t="s">
        <v>69</v>
      </c>
      <c r="K6" s="32" t="s">
        <v>70</v>
      </c>
      <c r="L6" s="32" t="s">
        <v>68</v>
      </c>
      <c r="M6" s="32" t="s">
        <v>69</v>
      </c>
      <c r="N6" s="32" t="s">
        <v>70</v>
      </c>
      <c r="O6" s="32" t="s">
        <v>68</v>
      </c>
      <c r="P6" s="9"/>
      <c r="Q6" s="9"/>
      <c r="R6" s="1"/>
      <c r="S6" s="1"/>
    </row>
    <row r="7" spans="1:19" ht="43.5" customHeight="1" x14ac:dyDescent="0.2">
      <c r="A7" s="28"/>
      <c r="B7" s="424"/>
      <c r="C7" s="424"/>
      <c r="D7" s="29"/>
      <c r="E7" s="29"/>
      <c r="F7" s="30"/>
      <c r="G7" s="31"/>
      <c r="H7" s="31"/>
      <c r="I7" s="31"/>
      <c r="J7" s="31"/>
      <c r="K7" s="31"/>
      <c r="L7" s="31"/>
      <c r="M7" s="31"/>
      <c r="N7" s="31"/>
      <c r="O7" s="31"/>
      <c r="P7" s="9"/>
      <c r="Q7" s="9"/>
      <c r="R7" s="1"/>
      <c r="S7" s="1"/>
    </row>
    <row r="8" spans="1:19" ht="43.5" customHeight="1" x14ac:dyDescent="0.2">
      <c r="A8" s="28"/>
      <c r="B8" s="424"/>
      <c r="C8" s="424"/>
      <c r="D8" s="29"/>
      <c r="E8" s="29"/>
      <c r="F8" s="30"/>
      <c r="G8" s="31"/>
      <c r="H8" s="31"/>
      <c r="I8" s="31"/>
      <c r="J8" s="31"/>
      <c r="K8" s="31"/>
      <c r="L8" s="31"/>
      <c r="M8" s="31"/>
      <c r="N8" s="31"/>
      <c r="O8" s="31"/>
      <c r="P8" s="9"/>
      <c r="Q8" s="9"/>
      <c r="R8" s="1"/>
      <c r="S8" s="1"/>
    </row>
    <row r="9" spans="1:19" ht="43.5" customHeight="1" x14ac:dyDescent="0.2">
      <c r="A9" s="28"/>
      <c r="B9" s="424"/>
      <c r="C9" s="424"/>
      <c r="D9" s="29"/>
      <c r="E9" s="29"/>
      <c r="F9" s="30"/>
      <c r="G9" s="31"/>
      <c r="H9" s="31"/>
      <c r="I9" s="31"/>
      <c r="J9" s="31"/>
      <c r="K9" s="31"/>
      <c r="L9" s="31"/>
      <c r="M9" s="31"/>
      <c r="N9" s="31"/>
      <c r="O9" s="31"/>
      <c r="P9" s="9"/>
      <c r="Q9" s="9"/>
      <c r="R9" s="1"/>
      <c r="S9" s="1"/>
    </row>
    <row r="10" spans="1:19" ht="43.5" customHeight="1" x14ac:dyDescent="0.2">
      <c r="A10" s="28"/>
      <c r="B10" s="424"/>
      <c r="C10" s="424"/>
      <c r="D10" s="29"/>
      <c r="E10" s="29"/>
      <c r="F10" s="30"/>
      <c r="G10" s="31"/>
      <c r="H10" s="31"/>
      <c r="I10" s="31"/>
      <c r="J10" s="31"/>
      <c r="K10" s="31"/>
      <c r="L10" s="31"/>
      <c r="M10" s="31"/>
      <c r="N10" s="31"/>
      <c r="O10" s="31"/>
      <c r="P10" s="9"/>
      <c r="Q10" s="9"/>
      <c r="R10" s="1"/>
      <c r="S10" s="1"/>
    </row>
    <row r="11" spans="1:19" ht="43.5" customHeight="1" x14ac:dyDescent="0.2">
      <c r="A11" s="28"/>
      <c r="B11" s="424"/>
      <c r="C11" s="424"/>
      <c r="D11" s="29"/>
      <c r="E11" s="29"/>
      <c r="F11" s="30"/>
      <c r="G11" s="31"/>
      <c r="H11" s="31"/>
      <c r="I11" s="31"/>
      <c r="J11" s="31"/>
      <c r="K11" s="31"/>
      <c r="L11" s="31"/>
      <c r="M11" s="31"/>
      <c r="N11" s="31"/>
      <c r="O11" s="31"/>
      <c r="P11" s="9"/>
      <c r="Q11" s="9"/>
      <c r="R11" s="1"/>
      <c r="S11" s="1"/>
    </row>
    <row r="12" spans="1:19" ht="43.5" customHeight="1" x14ac:dyDescent="0.2">
      <c r="A12" s="28"/>
      <c r="B12" s="424"/>
      <c r="C12" s="424"/>
      <c r="D12" s="29"/>
      <c r="E12" s="29"/>
      <c r="F12" s="30"/>
      <c r="G12" s="31"/>
      <c r="H12" s="31"/>
      <c r="I12" s="31"/>
      <c r="J12" s="31"/>
      <c r="K12" s="31"/>
      <c r="L12" s="31"/>
      <c r="M12" s="31"/>
      <c r="N12" s="31"/>
      <c r="O12" s="31"/>
      <c r="P12" s="9"/>
      <c r="Q12" s="9"/>
      <c r="R12" s="1"/>
      <c r="S12" s="1"/>
    </row>
    <row r="13" spans="1:19" ht="43.5" customHeight="1" x14ac:dyDescent="0.2">
      <c r="A13" s="28"/>
      <c r="B13" s="424"/>
      <c r="C13" s="424"/>
      <c r="D13" s="29"/>
      <c r="E13" s="29"/>
      <c r="F13" s="30"/>
      <c r="G13" s="31"/>
      <c r="H13" s="31"/>
      <c r="I13" s="31"/>
      <c r="J13" s="31"/>
      <c r="K13" s="31"/>
      <c r="L13" s="31"/>
      <c r="M13" s="31"/>
      <c r="N13" s="31"/>
      <c r="O13" s="31"/>
      <c r="P13" s="9"/>
      <c r="Q13" s="9"/>
      <c r="R13" s="1"/>
      <c r="S13" s="1"/>
    </row>
    <row r="14" spans="1:19" ht="43.5" customHeight="1" x14ac:dyDescent="0.2">
      <c r="A14" s="28"/>
      <c r="B14" s="424"/>
      <c r="C14" s="424"/>
      <c r="D14" s="29"/>
      <c r="E14" s="29"/>
      <c r="F14" s="30"/>
      <c r="G14" s="31"/>
      <c r="H14" s="31"/>
      <c r="I14" s="31"/>
      <c r="J14" s="31"/>
      <c r="K14" s="31"/>
      <c r="L14" s="31"/>
      <c r="M14" s="31"/>
      <c r="N14" s="31"/>
      <c r="O14" s="31"/>
      <c r="P14" s="9"/>
      <c r="Q14" s="9"/>
      <c r="R14" s="1"/>
      <c r="S14" s="1"/>
    </row>
  </sheetData>
  <sheetProtection password="EAFF" sheet="1"/>
  <mergeCells count="19">
    <mergeCell ref="B12:C12"/>
    <mergeCell ref="B13:C13"/>
    <mergeCell ref="B14:C14"/>
    <mergeCell ref="M5:O5"/>
    <mergeCell ref="B7:C7"/>
    <mergeCell ref="B8:C8"/>
    <mergeCell ref="B9:C9"/>
    <mergeCell ref="B10:C10"/>
    <mergeCell ref="B11:C11"/>
    <mergeCell ref="A1:O1"/>
    <mergeCell ref="A2:B2"/>
    <mergeCell ref="C2:E2"/>
    <mergeCell ref="A5:A6"/>
    <mergeCell ref="B5:C6"/>
    <mergeCell ref="D5:D6"/>
    <mergeCell ref="E5:E6"/>
    <mergeCell ref="F5:F6"/>
    <mergeCell ref="G5:I5"/>
    <mergeCell ref="J5:L5"/>
  </mergeCells>
  <dataValidations count="1">
    <dataValidation type="list" allowBlank="1" showInputMessage="1" showErrorMessage="1" sqref="D7:E14">
      <formula1>Admin</formula1>
    </dataValidation>
  </dataValidations>
  <pageMargins left="0.42" right="0.23622047244094491" top="0.86614173228346458" bottom="0.98425196850393704" header="0" footer="0"/>
  <pageSetup paperSize="5"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294"/>
  <sheetViews>
    <sheetView showGridLines="0" topLeftCell="A7" zoomScale="70" zoomScaleNormal="70" workbookViewId="0">
      <selection activeCell="D15" sqref="D15"/>
    </sheetView>
  </sheetViews>
  <sheetFormatPr defaultColWidth="11.42578125" defaultRowHeight="12.75" x14ac:dyDescent="0.2"/>
  <cols>
    <col min="1" max="1" width="17.140625" customWidth="1"/>
    <col min="2" max="2" width="35.7109375" customWidth="1"/>
    <col min="3" max="3" width="20.7109375" customWidth="1"/>
    <col min="4" max="4" width="28.85546875" customWidth="1"/>
    <col min="5" max="5" width="9" customWidth="1"/>
    <col min="6" max="6" width="20.28515625" customWidth="1"/>
    <col min="7" max="7" width="27.140625" customWidth="1"/>
    <col min="8" max="9" width="13" customWidth="1"/>
    <col min="10" max="10" width="17.42578125" customWidth="1"/>
    <col min="11" max="11" width="39.28515625" customWidth="1"/>
    <col min="12" max="12" width="19.140625" customWidth="1"/>
    <col min="13" max="13" width="18.7109375" customWidth="1"/>
    <col min="14" max="14" width="20.5703125" customWidth="1"/>
    <col min="15" max="15" width="6.42578125" customWidth="1"/>
    <col min="16" max="16" width="19.85546875" customWidth="1"/>
    <col min="18" max="18" width="15.85546875" customWidth="1"/>
    <col min="19" max="19" width="28" customWidth="1"/>
    <col min="20" max="20" width="50.28515625" customWidth="1"/>
  </cols>
  <sheetData>
    <row r="1" spans="1:21" ht="25.5" customHeight="1" x14ac:dyDescent="0.2">
      <c r="A1" s="53" t="s">
        <v>47</v>
      </c>
      <c r="B1" s="53" t="s">
        <v>48</v>
      </c>
      <c r="C1" s="53" t="s">
        <v>49</v>
      </c>
      <c r="D1" s="53" t="s">
        <v>50</v>
      </c>
      <c r="E1" s="53" t="s">
        <v>51</v>
      </c>
      <c r="F1" s="53" t="s">
        <v>52</v>
      </c>
      <c r="G1" s="54" t="s">
        <v>335</v>
      </c>
      <c r="H1" s="53" t="s">
        <v>75</v>
      </c>
      <c r="I1" s="54" t="s">
        <v>348</v>
      </c>
      <c r="J1" s="54" t="s">
        <v>349</v>
      </c>
      <c r="K1" s="54" t="s">
        <v>351</v>
      </c>
      <c r="L1" s="53" t="s">
        <v>76</v>
      </c>
      <c r="M1" s="53" t="s">
        <v>53</v>
      </c>
      <c r="N1" s="53" t="s">
        <v>54</v>
      </c>
      <c r="O1" s="53" t="s">
        <v>57</v>
      </c>
      <c r="P1" s="54" t="s">
        <v>101</v>
      </c>
      <c r="Q1" s="54" t="s">
        <v>102</v>
      </c>
      <c r="R1" s="54"/>
      <c r="S1" s="54" t="s">
        <v>142</v>
      </c>
      <c r="T1" s="16"/>
      <c r="U1" s="16" t="s">
        <v>105</v>
      </c>
    </row>
    <row r="2" spans="1:21" ht="54" customHeight="1" x14ac:dyDescent="0.25">
      <c r="A2" s="47" t="s">
        <v>3</v>
      </c>
      <c r="B2" s="55" t="s">
        <v>143</v>
      </c>
      <c r="C2" s="49" t="s">
        <v>16</v>
      </c>
      <c r="D2" s="49" t="s">
        <v>386</v>
      </c>
      <c r="E2" s="49">
        <v>2013</v>
      </c>
      <c r="F2" s="73" t="s">
        <v>347</v>
      </c>
      <c r="G2" s="74" t="s">
        <v>348</v>
      </c>
      <c r="H2" s="4" t="s">
        <v>77</v>
      </c>
      <c r="I2" s="23" t="s">
        <v>353</v>
      </c>
      <c r="J2" s="68" t="s">
        <v>354</v>
      </c>
      <c r="K2" s="77" t="s">
        <v>85</v>
      </c>
      <c r="L2" s="41" t="s">
        <v>78</v>
      </c>
      <c r="M2" s="43" t="s">
        <v>58</v>
      </c>
      <c r="N2" s="43" t="s">
        <v>55</v>
      </c>
      <c r="O2" s="42">
        <v>5</v>
      </c>
      <c r="P2" s="44">
        <v>1</v>
      </c>
      <c r="Q2" s="4" t="s">
        <v>104</v>
      </c>
      <c r="R2" s="44">
        <v>1</v>
      </c>
      <c r="S2" s="44" t="e">
        <f>+#REF!</f>
        <v>#REF!</v>
      </c>
      <c r="T2" t="e">
        <f>+#REF!</f>
        <v>#REF!</v>
      </c>
      <c r="U2" t="e">
        <f>IF(T2="SI",S2,"")</f>
        <v>#REF!</v>
      </c>
    </row>
    <row r="3" spans="1:21" ht="31.5" customHeight="1" x14ac:dyDescent="0.25">
      <c r="A3" s="47" t="s">
        <v>4</v>
      </c>
      <c r="B3" s="55" t="s">
        <v>144</v>
      </c>
      <c r="C3" s="49" t="s">
        <v>17</v>
      </c>
      <c r="D3" s="49" t="s">
        <v>29</v>
      </c>
      <c r="E3" s="49">
        <v>2014</v>
      </c>
      <c r="F3" s="75" t="s">
        <v>140</v>
      </c>
      <c r="G3" s="74" t="s">
        <v>349</v>
      </c>
      <c r="H3" s="4" t="s">
        <v>78</v>
      </c>
      <c r="I3" s="23" t="s">
        <v>355</v>
      </c>
      <c r="J3" s="69" t="s">
        <v>356</v>
      </c>
      <c r="K3" s="78" t="s">
        <v>86</v>
      </c>
      <c r="L3" s="3" t="s">
        <v>79</v>
      </c>
      <c r="M3" s="4" t="s">
        <v>56</v>
      </c>
      <c r="N3" s="4" t="s">
        <v>56</v>
      </c>
      <c r="O3" s="23">
        <v>10</v>
      </c>
      <c r="P3" s="44">
        <v>2</v>
      </c>
      <c r="Q3" s="4" t="s">
        <v>103</v>
      </c>
      <c r="R3" s="44">
        <v>2</v>
      </c>
      <c r="S3" s="44" t="e">
        <f>+#REF!</f>
        <v>#REF!</v>
      </c>
      <c r="T3" t="e">
        <f>+#REF!</f>
        <v>#REF!</v>
      </c>
      <c r="U3" t="e">
        <f t="shared" ref="U3:U47" si="0">IF(T3="SI",S3,"")</f>
        <v>#REF!</v>
      </c>
    </row>
    <row r="4" spans="1:21" ht="51" x14ac:dyDescent="0.25">
      <c r="A4" s="47" t="s">
        <v>5</v>
      </c>
      <c r="B4" s="55" t="s">
        <v>145</v>
      </c>
      <c r="C4" s="44"/>
      <c r="D4" s="49" t="s">
        <v>18</v>
      </c>
      <c r="E4" s="49">
        <v>2015</v>
      </c>
      <c r="F4" s="76" t="s">
        <v>350</v>
      </c>
      <c r="G4" s="74" t="s">
        <v>351</v>
      </c>
      <c r="H4" s="4" t="s">
        <v>79</v>
      </c>
      <c r="I4" s="23" t="s">
        <v>357</v>
      </c>
      <c r="J4" s="68" t="s">
        <v>375</v>
      </c>
      <c r="K4" s="78" t="s">
        <v>121</v>
      </c>
      <c r="L4" s="3" t="s">
        <v>80</v>
      </c>
      <c r="M4" s="4"/>
      <c r="N4" s="4"/>
      <c r="O4" s="23">
        <v>15</v>
      </c>
      <c r="P4" s="44">
        <v>3</v>
      </c>
      <c r="Q4" s="44"/>
      <c r="R4" s="44">
        <v>3</v>
      </c>
      <c r="S4" s="44" t="e">
        <f>+#REF!</f>
        <v>#REF!</v>
      </c>
      <c r="T4" t="e">
        <f>+#REF!</f>
        <v>#REF!</v>
      </c>
      <c r="U4" t="e">
        <f t="shared" si="0"/>
        <v>#REF!</v>
      </c>
    </row>
    <row r="5" spans="1:21" ht="26.25" customHeight="1" x14ac:dyDescent="0.25">
      <c r="A5" s="47" t="s">
        <v>94</v>
      </c>
      <c r="B5" s="55" t="s">
        <v>146</v>
      </c>
      <c r="C5" s="44"/>
      <c r="D5" s="49" t="s">
        <v>26</v>
      </c>
      <c r="E5" s="49">
        <v>2016</v>
      </c>
      <c r="F5" s="76" t="s">
        <v>352</v>
      </c>
      <c r="G5" s="50"/>
      <c r="H5" s="4" t="s">
        <v>80</v>
      </c>
      <c r="I5" s="23" t="s">
        <v>358</v>
      </c>
      <c r="J5" s="68" t="s">
        <v>359</v>
      </c>
      <c r="K5" s="78" t="s">
        <v>377</v>
      </c>
      <c r="L5" s="3" t="s">
        <v>81</v>
      </c>
      <c r="O5" s="23">
        <v>20</v>
      </c>
      <c r="P5" s="44">
        <v>4</v>
      </c>
      <c r="Q5" s="44"/>
      <c r="R5" s="44">
        <v>4</v>
      </c>
      <c r="S5" s="44" t="e">
        <f>+#REF!</f>
        <v>#REF!</v>
      </c>
      <c r="T5" t="e">
        <f>+#REF!</f>
        <v>#REF!</v>
      </c>
      <c r="U5" t="e">
        <f t="shared" si="0"/>
        <v>#REF!</v>
      </c>
    </row>
    <row r="6" spans="1:21" ht="27" customHeight="1" x14ac:dyDescent="0.2">
      <c r="A6" s="44"/>
      <c r="B6" s="55" t="s">
        <v>7</v>
      </c>
      <c r="C6" s="44"/>
      <c r="D6" s="49" t="s">
        <v>21</v>
      </c>
      <c r="E6" s="49">
        <v>2017</v>
      </c>
      <c r="F6" s="44"/>
      <c r="G6" s="51"/>
      <c r="H6" s="4" t="s">
        <v>81</v>
      </c>
      <c r="I6" s="79" t="s">
        <v>91</v>
      </c>
      <c r="J6" s="68" t="s">
        <v>360</v>
      </c>
      <c r="K6" s="78" t="s">
        <v>88</v>
      </c>
      <c r="L6" s="3" t="s">
        <v>82</v>
      </c>
      <c r="O6" s="23">
        <v>25</v>
      </c>
      <c r="P6" s="44">
        <v>5</v>
      </c>
      <c r="Q6" s="44"/>
      <c r="R6" s="44">
        <v>5</v>
      </c>
      <c r="S6" s="44" t="e">
        <f>+#REF!</f>
        <v>#REF!</v>
      </c>
      <c r="T6" t="e">
        <f>+#REF!</f>
        <v>#REF!</v>
      </c>
      <c r="U6" t="e">
        <f t="shared" si="0"/>
        <v>#REF!</v>
      </c>
    </row>
    <row r="7" spans="1:21" ht="25.5" customHeight="1" thickBot="1" x14ac:dyDescent="0.25">
      <c r="A7" s="44"/>
      <c r="B7" s="55" t="s">
        <v>8</v>
      </c>
      <c r="C7" s="44"/>
      <c r="D7" s="49" t="s">
        <v>22</v>
      </c>
      <c r="E7" s="49">
        <v>2018</v>
      </c>
      <c r="F7" s="44"/>
      <c r="G7" s="50"/>
      <c r="H7" s="4" t="s">
        <v>82</v>
      </c>
      <c r="I7" s="66"/>
      <c r="J7" s="68" t="s">
        <v>361</v>
      </c>
      <c r="K7" s="80" t="s">
        <v>378</v>
      </c>
      <c r="L7" s="3" t="s">
        <v>109</v>
      </c>
      <c r="O7" s="23">
        <v>30</v>
      </c>
      <c r="P7" s="44">
        <v>6</v>
      </c>
      <c r="Q7" s="44"/>
      <c r="R7" s="44">
        <v>6</v>
      </c>
      <c r="S7" s="44" t="e">
        <f>+#REF!</f>
        <v>#REF!</v>
      </c>
      <c r="T7" t="e">
        <f>+#REF!</f>
        <v>#REF!</v>
      </c>
      <c r="U7" t="e">
        <f t="shared" si="0"/>
        <v>#REF!</v>
      </c>
    </row>
    <row r="8" spans="1:21" ht="58.5" customHeight="1" x14ac:dyDescent="0.2">
      <c r="A8" s="44"/>
      <c r="B8" s="55" t="s">
        <v>147</v>
      </c>
      <c r="C8" s="44"/>
      <c r="D8" s="49" t="s">
        <v>27</v>
      </c>
      <c r="E8" s="49">
        <v>2019</v>
      </c>
      <c r="F8" s="44"/>
      <c r="G8" s="50"/>
      <c r="H8" s="4" t="s">
        <v>109</v>
      </c>
      <c r="I8" s="46"/>
      <c r="J8" s="68" t="s">
        <v>385</v>
      </c>
      <c r="K8" s="81" t="s">
        <v>106</v>
      </c>
      <c r="L8" s="3" t="s">
        <v>83</v>
      </c>
      <c r="O8" s="23">
        <v>35</v>
      </c>
      <c r="P8" s="45" t="s">
        <v>115</v>
      </c>
      <c r="Q8" s="44"/>
      <c r="R8" s="44">
        <v>7</v>
      </c>
      <c r="S8" s="44" t="e">
        <f>+#REF!</f>
        <v>#REF!</v>
      </c>
      <c r="T8" t="e">
        <f>+#REF!</f>
        <v>#REF!</v>
      </c>
      <c r="U8" t="e">
        <f t="shared" si="0"/>
        <v>#REF!</v>
      </c>
    </row>
    <row r="9" spans="1:21" ht="28.5" customHeight="1" x14ac:dyDescent="0.2">
      <c r="A9" s="44"/>
      <c r="B9" s="55" t="s">
        <v>9</v>
      </c>
      <c r="C9" s="44"/>
      <c r="D9" s="49" t="s">
        <v>19</v>
      </c>
      <c r="E9" s="49">
        <v>2020</v>
      </c>
      <c r="F9" s="44"/>
      <c r="G9" s="50" t="s">
        <v>61</v>
      </c>
      <c r="H9" s="44"/>
      <c r="I9" s="66"/>
      <c r="J9" s="69"/>
      <c r="K9" s="82" t="s">
        <v>114</v>
      </c>
      <c r="L9" s="5"/>
      <c r="O9" s="23">
        <v>40</v>
      </c>
      <c r="P9" s="44"/>
      <c r="Q9" s="44"/>
      <c r="R9" s="44">
        <v>8</v>
      </c>
      <c r="S9" s="44" t="e">
        <f>+#REF!</f>
        <v>#REF!</v>
      </c>
      <c r="T9" t="e">
        <f>+#REF!</f>
        <v>#REF!</v>
      </c>
      <c r="U9" t="e">
        <f t="shared" si="0"/>
        <v>#REF!</v>
      </c>
    </row>
    <row r="10" spans="1:21" ht="24.75" customHeight="1" x14ac:dyDescent="0.2">
      <c r="A10" s="44"/>
      <c r="B10" s="55" t="s">
        <v>148</v>
      </c>
      <c r="C10" s="44"/>
      <c r="D10" s="49" t="s">
        <v>30</v>
      </c>
      <c r="E10" s="49">
        <v>2021</v>
      </c>
      <c r="F10" s="44"/>
      <c r="G10" s="4" t="s">
        <v>62</v>
      </c>
      <c r="H10" s="4"/>
      <c r="I10" s="66"/>
      <c r="K10" s="82" t="s">
        <v>107</v>
      </c>
      <c r="L10" s="24"/>
      <c r="O10" s="23">
        <v>45</v>
      </c>
      <c r="P10" s="44"/>
      <c r="Q10" s="44"/>
      <c r="R10" s="44">
        <v>9</v>
      </c>
      <c r="S10" s="44" t="e">
        <f>+#REF!</f>
        <v>#REF!</v>
      </c>
      <c r="T10" t="e">
        <f>+#REF!</f>
        <v>#REF!</v>
      </c>
      <c r="U10" t="e">
        <f t="shared" si="0"/>
        <v>#REF!</v>
      </c>
    </row>
    <row r="11" spans="1:21" ht="27.75" customHeight="1" x14ac:dyDescent="0.2">
      <c r="A11" s="44"/>
      <c r="B11" s="55" t="s">
        <v>10</v>
      </c>
      <c r="C11" s="44"/>
      <c r="D11" s="49" t="s">
        <v>28</v>
      </c>
      <c r="E11" s="49">
        <v>2022</v>
      </c>
      <c r="F11" s="44"/>
      <c r="G11" s="44"/>
      <c r="H11" s="44"/>
      <c r="I11" s="66"/>
      <c r="K11" s="82" t="s">
        <v>108</v>
      </c>
      <c r="O11" s="23">
        <v>50</v>
      </c>
      <c r="P11" s="44"/>
      <c r="Q11" s="44"/>
      <c r="R11" s="44">
        <v>10</v>
      </c>
      <c r="S11" s="44" t="e">
        <f>+#REF!</f>
        <v>#REF!</v>
      </c>
      <c r="T11" t="e">
        <f>+#REF!</f>
        <v>#REF!</v>
      </c>
      <c r="U11" t="e">
        <f t="shared" si="0"/>
        <v>#REF!</v>
      </c>
    </row>
    <row r="12" spans="1:21" ht="39" customHeight="1" x14ac:dyDescent="0.2">
      <c r="A12" s="44"/>
      <c r="B12" s="55" t="s">
        <v>149</v>
      </c>
      <c r="C12" s="44"/>
      <c r="D12" s="49" t="s">
        <v>31</v>
      </c>
      <c r="E12" s="117">
        <v>2024</v>
      </c>
      <c r="F12" s="44"/>
      <c r="G12" s="44"/>
      <c r="H12" s="44"/>
      <c r="I12" s="66"/>
      <c r="O12" s="23">
        <v>55</v>
      </c>
      <c r="P12" s="44"/>
      <c r="Q12" s="44"/>
      <c r="R12" s="44">
        <v>11</v>
      </c>
      <c r="S12" s="44" t="e">
        <f>+#REF!</f>
        <v>#REF!</v>
      </c>
      <c r="T12" t="e">
        <f>+#REF!</f>
        <v>#REF!</v>
      </c>
      <c r="U12" t="e">
        <f t="shared" si="0"/>
        <v>#REF!</v>
      </c>
    </row>
    <row r="13" spans="1:21" ht="31.5" x14ac:dyDescent="0.2">
      <c r="A13" s="44"/>
      <c r="B13" s="55" t="s">
        <v>150</v>
      </c>
      <c r="C13" s="44"/>
      <c r="D13" s="49" t="s">
        <v>390</v>
      </c>
      <c r="E13" s="49">
        <v>2025</v>
      </c>
      <c r="F13" s="44"/>
      <c r="G13" s="44"/>
      <c r="H13" s="44"/>
      <c r="I13" s="27"/>
      <c r="K13" s="25" t="s">
        <v>85</v>
      </c>
      <c r="O13" s="23">
        <v>70</v>
      </c>
      <c r="P13" s="44"/>
      <c r="Q13" s="44"/>
      <c r="R13" s="44">
        <v>12</v>
      </c>
      <c r="S13" s="44" t="e">
        <f>+#REF!</f>
        <v>#REF!</v>
      </c>
      <c r="T13" t="e">
        <f>+#REF!</f>
        <v>#REF!</v>
      </c>
      <c r="U13" t="e">
        <f t="shared" si="0"/>
        <v>#REF!</v>
      </c>
    </row>
    <row r="14" spans="1:21" ht="15.75" x14ac:dyDescent="0.2">
      <c r="A14" s="44"/>
      <c r="B14" s="55"/>
      <c r="C14" s="44"/>
      <c r="D14" s="49" t="s">
        <v>391</v>
      </c>
      <c r="E14" s="49"/>
      <c r="F14" s="44"/>
      <c r="G14" s="44"/>
      <c r="H14" s="44"/>
      <c r="I14" s="27"/>
      <c r="K14" s="25"/>
      <c r="O14" s="23"/>
      <c r="P14" s="44"/>
      <c r="Q14" s="44"/>
      <c r="R14" s="44"/>
      <c r="S14" s="44"/>
    </row>
    <row r="15" spans="1:21" ht="31.5" x14ac:dyDescent="0.2">
      <c r="A15" s="44"/>
      <c r="B15" s="55" t="s">
        <v>151</v>
      </c>
      <c r="C15" s="44"/>
      <c r="D15" s="49" t="s">
        <v>23</v>
      </c>
      <c r="E15" s="44"/>
      <c r="F15" s="44"/>
      <c r="G15" s="44"/>
      <c r="H15" s="44"/>
      <c r="I15" s="27"/>
      <c r="K15" s="25" t="s">
        <v>86</v>
      </c>
      <c r="O15" s="23">
        <v>75</v>
      </c>
      <c r="P15" s="44"/>
      <c r="Q15" s="44"/>
      <c r="R15" s="44">
        <v>13</v>
      </c>
      <c r="S15" s="44" t="e">
        <f>+#REF!</f>
        <v>#REF!</v>
      </c>
      <c r="T15" t="e">
        <f>+#REF!</f>
        <v>#REF!</v>
      </c>
      <c r="U15" t="e">
        <f t="shared" si="0"/>
        <v>#REF!</v>
      </c>
    </row>
    <row r="16" spans="1:21" ht="27.75" customHeight="1" x14ac:dyDescent="0.2">
      <c r="A16" s="44"/>
      <c r="B16" s="55" t="s">
        <v>152</v>
      </c>
      <c r="C16" s="44"/>
      <c r="D16" s="49" t="s">
        <v>38</v>
      </c>
      <c r="E16" s="44"/>
      <c r="F16" s="44"/>
      <c r="G16" s="44"/>
      <c r="H16" s="44"/>
      <c r="I16" s="27"/>
      <c r="K16" s="25" t="s">
        <v>113</v>
      </c>
      <c r="O16" s="23">
        <v>80</v>
      </c>
      <c r="P16" s="44"/>
      <c r="Q16" s="44"/>
      <c r="R16" s="44">
        <v>14</v>
      </c>
      <c r="S16" s="44" t="e">
        <f>+#REF!</f>
        <v>#REF!</v>
      </c>
      <c r="T16" t="e">
        <f>+#REF!</f>
        <v>#REF!</v>
      </c>
      <c r="U16" t="e">
        <f t="shared" si="0"/>
        <v>#REF!</v>
      </c>
    </row>
    <row r="17" spans="1:21" ht="25.5" x14ac:dyDescent="0.2">
      <c r="A17" s="44"/>
      <c r="B17" s="55" t="s">
        <v>153</v>
      </c>
      <c r="C17" s="44"/>
      <c r="D17" s="49" t="s">
        <v>32</v>
      </c>
      <c r="E17" s="44"/>
      <c r="F17" s="44"/>
      <c r="G17" s="44"/>
      <c r="H17" s="44"/>
      <c r="I17" s="27"/>
      <c r="K17" s="25" t="s">
        <v>87</v>
      </c>
      <c r="O17" s="23">
        <v>85</v>
      </c>
      <c r="P17" s="44"/>
      <c r="Q17" s="44"/>
      <c r="R17" s="44">
        <v>15</v>
      </c>
      <c r="S17" s="44" t="e">
        <f>+#REF!</f>
        <v>#REF!</v>
      </c>
      <c r="T17" t="e">
        <f>+#REF!</f>
        <v>#REF!</v>
      </c>
      <c r="U17" t="e">
        <f t="shared" si="0"/>
        <v>#REF!</v>
      </c>
    </row>
    <row r="18" spans="1:21" ht="15.75" x14ac:dyDescent="0.2">
      <c r="A18" s="44"/>
      <c r="B18" s="55" t="s">
        <v>11</v>
      </c>
      <c r="C18" s="44"/>
      <c r="D18" s="49" t="s">
        <v>33</v>
      </c>
      <c r="E18" s="44"/>
      <c r="F18" s="44"/>
      <c r="G18" s="44"/>
      <c r="H18" s="44"/>
      <c r="I18" s="27"/>
      <c r="K18" s="25" t="s">
        <v>88</v>
      </c>
      <c r="O18" s="23">
        <v>90</v>
      </c>
      <c r="P18" s="44"/>
      <c r="Q18" s="44"/>
      <c r="R18" s="44">
        <v>16</v>
      </c>
      <c r="S18" s="44" t="e">
        <f>+#REF!</f>
        <v>#REF!</v>
      </c>
      <c r="T18" t="e">
        <f>+#REF!</f>
        <v>#REF!</v>
      </c>
      <c r="U18" t="e">
        <f t="shared" si="0"/>
        <v>#REF!</v>
      </c>
    </row>
    <row r="19" spans="1:21" ht="15.75" x14ac:dyDescent="0.2">
      <c r="A19" s="44"/>
      <c r="B19" s="55" t="s">
        <v>12</v>
      </c>
      <c r="C19" s="44"/>
      <c r="D19" s="49" t="s">
        <v>44</v>
      </c>
      <c r="E19" s="44"/>
      <c r="F19" s="44"/>
      <c r="G19" s="44"/>
      <c r="H19" s="44"/>
      <c r="I19" s="27"/>
      <c r="K19" s="25" t="s">
        <v>89</v>
      </c>
      <c r="O19" s="23">
        <v>95</v>
      </c>
      <c r="P19" s="44"/>
      <c r="Q19" s="44"/>
      <c r="R19" s="44">
        <v>17</v>
      </c>
      <c r="S19" s="44" t="e">
        <f>+#REF!</f>
        <v>#REF!</v>
      </c>
      <c r="T19" t="e">
        <f>+#REF!</f>
        <v>#REF!</v>
      </c>
      <c r="U19" t="e">
        <f t="shared" si="0"/>
        <v>#REF!</v>
      </c>
    </row>
    <row r="20" spans="1:21" ht="16.5" thickBot="1" x14ac:dyDescent="0.25">
      <c r="A20" s="44"/>
      <c r="B20" s="55" t="s">
        <v>154</v>
      </c>
      <c r="C20" s="44"/>
      <c r="D20" s="49" t="s">
        <v>41</v>
      </c>
      <c r="E20" s="44"/>
      <c r="F20" s="44"/>
      <c r="G20" s="44"/>
      <c r="H20" s="44"/>
      <c r="I20" s="27"/>
      <c r="K20" s="26" t="s">
        <v>90</v>
      </c>
      <c r="O20" s="23">
        <v>100</v>
      </c>
      <c r="P20" s="44"/>
      <c r="Q20" s="44"/>
      <c r="R20" s="44">
        <v>18</v>
      </c>
      <c r="S20" s="44" t="e">
        <f>+#REF!</f>
        <v>#REF!</v>
      </c>
      <c r="T20" t="e">
        <f>+#REF!</f>
        <v>#REF!</v>
      </c>
      <c r="U20" t="e">
        <f t="shared" si="0"/>
        <v>#REF!</v>
      </c>
    </row>
    <row r="21" spans="1:21" ht="15.75" x14ac:dyDescent="0.2">
      <c r="A21" s="44"/>
      <c r="B21" s="55" t="s">
        <v>13</v>
      </c>
      <c r="C21" s="44"/>
      <c r="D21" s="49" t="s">
        <v>42</v>
      </c>
      <c r="E21" s="44"/>
      <c r="F21" s="44"/>
      <c r="G21" s="44"/>
      <c r="H21" s="44"/>
      <c r="I21" s="27"/>
      <c r="P21" s="44"/>
      <c r="Q21" s="44"/>
      <c r="R21" s="44">
        <v>19</v>
      </c>
      <c r="S21" s="44" t="e">
        <f>+#REF!</f>
        <v>#REF!</v>
      </c>
      <c r="T21" t="e">
        <f>+#REF!</f>
        <v>#REF!</v>
      </c>
      <c r="U21" t="e">
        <f t="shared" si="0"/>
        <v>#REF!</v>
      </c>
    </row>
    <row r="22" spans="1:21" ht="15.75" x14ac:dyDescent="0.2">
      <c r="A22" s="44"/>
      <c r="B22" s="55" t="s">
        <v>155</v>
      </c>
      <c r="C22" s="44"/>
      <c r="D22" s="49" t="s">
        <v>39</v>
      </c>
      <c r="E22" s="44"/>
      <c r="F22" s="44"/>
      <c r="G22" s="44"/>
      <c r="H22" s="44"/>
      <c r="I22" s="27"/>
      <c r="P22" s="44"/>
      <c r="Q22" s="44"/>
      <c r="R22" s="44">
        <v>20</v>
      </c>
      <c r="S22" s="44" t="e">
        <f>+#REF!</f>
        <v>#REF!</v>
      </c>
      <c r="T22" t="e">
        <f>+#REF!</f>
        <v>#REF!</v>
      </c>
      <c r="U22" t="e">
        <f t="shared" si="0"/>
        <v>#REF!</v>
      </c>
    </row>
    <row r="23" spans="1:21" ht="31.5" x14ac:dyDescent="0.2">
      <c r="A23" s="44"/>
      <c r="B23" s="55" t="s">
        <v>156</v>
      </c>
      <c r="C23" s="56"/>
      <c r="D23" s="49" t="s">
        <v>34</v>
      </c>
      <c r="E23" s="44"/>
      <c r="F23" s="44"/>
      <c r="G23" s="44"/>
      <c r="H23" s="44"/>
      <c r="I23" s="27"/>
      <c r="P23" s="44"/>
      <c r="Q23" s="44"/>
      <c r="R23" s="44">
        <v>21</v>
      </c>
      <c r="S23" s="44" t="e">
        <f>+#REF!</f>
        <v>#REF!</v>
      </c>
      <c r="T23" t="e">
        <f>+#REF!</f>
        <v>#REF!</v>
      </c>
      <c r="U23" t="e">
        <f t="shared" si="0"/>
        <v>#REF!</v>
      </c>
    </row>
    <row r="24" spans="1:21" ht="15.75" x14ac:dyDescent="0.2">
      <c r="A24" s="44"/>
      <c r="B24" s="55" t="s">
        <v>14</v>
      </c>
      <c r="C24" s="56"/>
      <c r="D24" s="49" t="s">
        <v>2</v>
      </c>
      <c r="E24" s="44"/>
      <c r="F24" s="44"/>
      <c r="G24" s="44"/>
      <c r="H24" s="44"/>
      <c r="I24" s="27"/>
      <c r="P24" s="44"/>
      <c r="Q24" s="44"/>
      <c r="R24" s="44">
        <v>22</v>
      </c>
      <c r="S24" s="44" t="e">
        <f>+#REF!</f>
        <v>#REF!</v>
      </c>
      <c r="T24" t="e">
        <f>+#REF!</f>
        <v>#REF!</v>
      </c>
      <c r="U24" t="e">
        <f t="shared" si="0"/>
        <v>#REF!</v>
      </c>
    </row>
    <row r="25" spans="1:21" ht="15.75" x14ac:dyDescent="0.2">
      <c r="A25" s="44"/>
      <c r="B25" s="55" t="s">
        <v>15</v>
      </c>
      <c r="C25" s="56"/>
      <c r="D25" s="49" t="s">
        <v>35</v>
      </c>
      <c r="E25" s="44"/>
      <c r="F25" s="44"/>
      <c r="G25" s="44"/>
      <c r="H25" s="44"/>
      <c r="I25" s="27"/>
      <c r="P25" s="44"/>
      <c r="Q25" s="44"/>
      <c r="R25" s="44">
        <v>23</v>
      </c>
      <c r="S25" s="44" t="e">
        <f>+#REF!</f>
        <v>#REF!</v>
      </c>
      <c r="T25" t="e">
        <f>+#REF!</f>
        <v>#REF!</v>
      </c>
      <c r="U25" t="e">
        <f t="shared" si="0"/>
        <v>#REF!</v>
      </c>
    </row>
    <row r="26" spans="1:21" ht="15.75" x14ac:dyDescent="0.2">
      <c r="A26" s="44"/>
      <c r="B26" s="55" t="s">
        <v>157</v>
      </c>
      <c r="C26" s="56"/>
      <c r="D26" s="49" t="s">
        <v>36</v>
      </c>
      <c r="E26" s="44"/>
      <c r="F26" s="44"/>
      <c r="G26" s="44"/>
      <c r="H26" s="44"/>
      <c r="I26" s="27"/>
      <c r="P26" s="44"/>
      <c r="Q26" s="44"/>
      <c r="R26" s="44">
        <v>24</v>
      </c>
      <c r="S26" s="44" t="e">
        <f>+#REF!</f>
        <v>#REF!</v>
      </c>
      <c r="T26" t="e">
        <f>+#REF!</f>
        <v>#REF!</v>
      </c>
      <c r="U26" t="e">
        <f t="shared" si="0"/>
        <v>#REF!</v>
      </c>
    </row>
    <row r="27" spans="1:21" x14ac:dyDescent="0.2">
      <c r="A27" s="44"/>
      <c r="B27" s="44"/>
      <c r="C27" s="56"/>
      <c r="D27" s="49" t="s">
        <v>20</v>
      </c>
      <c r="E27" s="44"/>
      <c r="F27" s="44"/>
      <c r="G27" s="44"/>
      <c r="H27" s="44"/>
      <c r="I27" s="27"/>
      <c r="P27" s="44"/>
      <c r="Q27" s="44"/>
      <c r="R27" s="44">
        <v>25</v>
      </c>
      <c r="S27" s="44" t="e">
        <f>+#REF!</f>
        <v>#REF!</v>
      </c>
      <c r="T27" t="e">
        <f>+#REF!</f>
        <v>#REF!</v>
      </c>
      <c r="U27" t="e">
        <f t="shared" si="0"/>
        <v>#REF!</v>
      </c>
    </row>
    <row r="28" spans="1:21" ht="15" x14ac:dyDescent="0.2">
      <c r="A28" s="44"/>
      <c r="B28" s="48" t="s">
        <v>6</v>
      </c>
      <c r="C28" s="56"/>
      <c r="D28" s="49" t="s">
        <v>24</v>
      </c>
      <c r="E28" s="44"/>
      <c r="F28" s="44"/>
      <c r="G28" s="44"/>
      <c r="H28" s="44"/>
      <c r="I28" s="27"/>
      <c r="P28" s="44"/>
      <c r="Q28" s="44"/>
      <c r="R28" s="44">
        <v>26</v>
      </c>
      <c r="S28" s="44" t="e">
        <f>+#REF!</f>
        <v>#REF!</v>
      </c>
      <c r="T28" t="e">
        <f>+#REF!</f>
        <v>#REF!</v>
      </c>
      <c r="U28" t="e">
        <f t="shared" si="0"/>
        <v>#REF!</v>
      </c>
    </row>
    <row r="29" spans="1:21" x14ac:dyDescent="0.2">
      <c r="A29" s="44"/>
      <c r="B29" s="44"/>
      <c r="C29" s="56"/>
      <c r="D29" s="49" t="s">
        <v>43</v>
      </c>
      <c r="E29" s="44"/>
      <c r="F29" s="44"/>
      <c r="G29" s="44"/>
      <c r="H29" s="44"/>
      <c r="I29" s="27"/>
      <c r="P29" s="44"/>
      <c r="Q29" s="44"/>
      <c r="R29" s="44">
        <v>27</v>
      </c>
      <c r="S29" s="44" t="e">
        <f>+#REF!</f>
        <v>#REF!</v>
      </c>
      <c r="T29" t="e">
        <f>+#REF!</f>
        <v>#REF!</v>
      </c>
      <c r="U29" t="e">
        <f t="shared" si="0"/>
        <v>#REF!</v>
      </c>
    </row>
    <row r="30" spans="1:21" x14ac:dyDescent="0.2">
      <c r="A30" s="44"/>
      <c r="B30" s="44"/>
      <c r="C30" s="56"/>
      <c r="D30" s="49" t="s">
        <v>25</v>
      </c>
      <c r="E30" s="44"/>
      <c r="F30" s="44"/>
      <c r="G30" s="44"/>
      <c r="H30" s="44"/>
      <c r="I30" s="27"/>
      <c r="P30" s="44"/>
      <c r="Q30" s="44"/>
      <c r="R30" s="44">
        <v>28</v>
      </c>
      <c r="S30" s="44" t="e">
        <f>+#REF!</f>
        <v>#REF!</v>
      </c>
      <c r="T30" t="e">
        <f>+#REF!</f>
        <v>#REF!</v>
      </c>
      <c r="U30" t="e">
        <f t="shared" si="0"/>
        <v>#REF!</v>
      </c>
    </row>
    <row r="31" spans="1:21" x14ac:dyDescent="0.2">
      <c r="A31" s="44"/>
      <c r="B31" s="44"/>
      <c r="C31" s="56"/>
      <c r="D31" s="49" t="s">
        <v>45</v>
      </c>
      <c r="E31" s="44"/>
      <c r="F31" s="44"/>
      <c r="G31" s="44"/>
      <c r="H31" s="44"/>
      <c r="I31" s="27"/>
      <c r="P31" s="44"/>
      <c r="Q31" s="44"/>
      <c r="R31" s="44">
        <v>29</v>
      </c>
      <c r="S31" s="44" t="e">
        <f>+#REF!</f>
        <v>#REF!</v>
      </c>
      <c r="T31" t="e">
        <f>+#REF!</f>
        <v>#REF!</v>
      </c>
      <c r="U31" t="e">
        <f t="shared" si="0"/>
        <v>#REF!</v>
      </c>
    </row>
    <row r="32" spans="1:21" x14ac:dyDescent="0.2">
      <c r="A32" s="44"/>
      <c r="B32" s="44"/>
      <c r="C32" s="56"/>
      <c r="D32" s="49" t="s">
        <v>37</v>
      </c>
      <c r="E32" s="44"/>
      <c r="F32" s="44"/>
      <c r="G32" s="44"/>
      <c r="H32" s="44"/>
      <c r="I32" s="27"/>
      <c r="P32" s="44"/>
      <c r="Q32" s="44"/>
      <c r="R32" s="44">
        <v>30</v>
      </c>
      <c r="S32" s="44" t="e">
        <f>+#REF!</f>
        <v>#REF!</v>
      </c>
      <c r="T32" t="e">
        <f>+#REF!</f>
        <v>#REF!</v>
      </c>
      <c r="U32" t="e">
        <f t="shared" si="0"/>
        <v>#REF!</v>
      </c>
    </row>
    <row r="33" spans="1:21" x14ac:dyDescent="0.2">
      <c r="A33" s="44"/>
      <c r="B33" s="44"/>
      <c r="C33" s="56"/>
      <c r="D33" s="49" t="s">
        <v>73</v>
      </c>
      <c r="E33" s="44"/>
      <c r="F33" s="44"/>
      <c r="G33" s="44"/>
      <c r="H33" s="44"/>
      <c r="I33" s="27"/>
      <c r="P33" s="44"/>
      <c r="Q33" s="44"/>
      <c r="R33" s="44">
        <v>31</v>
      </c>
      <c r="S33" s="44" t="e">
        <f>+#REF!</f>
        <v>#REF!</v>
      </c>
      <c r="T33" t="e">
        <f>+#REF!</f>
        <v>#REF!</v>
      </c>
      <c r="U33" t="e">
        <f t="shared" si="0"/>
        <v>#REF!</v>
      </c>
    </row>
    <row r="34" spans="1:21" x14ac:dyDescent="0.2">
      <c r="A34" s="44"/>
      <c r="B34" s="44"/>
      <c r="C34" s="56"/>
      <c r="D34" s="49" t="s">
        <v>40</v>
      </c>
      <c r="E34" s="44"/>
      <c r="F34" s="44"/>
      <c r="G34" s="44"/>
      <c r="H34" s="44"/>
      <c r="I34" s="27"/>
      <c r="P34" s="44"/>
      <c r="Q34" s="44"/>
      <c r="R34" s="44">
        <v>32</v>
      </c>
      <c r="S34" s="44" t="e">
        <f>+#REF!</f>
        <v>#REF!</v>
      </c>
      <c r="T34" t="e">
        <f>+#REF!</f>
        <v>#REF!</v>
      </c>
      <c r="U34" t="e">
        <f t="shared" si="0"/>
        <v>#REF!</v>
      </c>
    </row>
    <row r="35" spans="1:21" x14ac:dyDescent="0.2">
      <c r="A35" s="44"/>
      <c r="B35" s="44"/>
      <c r="C35" s="56"/>
      <c r="D35" s="49" t="s">
        <v>46</v>
      </c>
      <c r="E35" s="44"/>
      <c r="F35" s="44"/>
      <c r="G35" s="44"/>
      <c r="H35" s="44"/>
      <c r="P35" s="44"/>
      <c r="Q35" s="44"/>
      <c r="R35" s="44">
        <v>33</v>
      </c>
      <c r="S35" s="44" t="e">
        <f>+#REF!</f>
        <v>#REF!</v>
      </c>
      <c r="T35" t="e">
        <f>+#REF!</f>
        <v>#REF!</v>
      </c>
      <c r="U35" t="e">
        <f t="shared" si="0"/>
        <v>#REF!</v>
      </c>
    </row>
    <row r="36" spans="1:21" x14ac:dyDescent="0.2">
      <c r="D36" s="49"/>
      <c r="P36" s="44"/>
      <c r="Q36" s="44"/>
      <c r="R36" s="44">
        <v>34</v>
      </c>
      <c r="S36" s="44" t="e">
        <f>+#REF!</f>
        <v>#REF!</v>
      </c>
      <c r="T36" t="e">
        <f>+#REF!</f>
        <v>#REF!</v>
      </c>
      <c r="U36" t="e">
        <f t="shared" si="0"/>
        <v>#REF!</v>
      </c>
    </row>
    <row r="37" spans="1:21" x14ac:dyDescent="0.2">
      <c r="P37" s="44"/>
      <c r="Q37" s="44"/>
      <c r="R37" s="44">
        <v>35</v>
      </c>
      <c r="S37" s="44" t="e">
        <f>+#REF!</f>
        <v>#REF!</v>
      </c>
      <c r="T37" t="e">
        <f>+#REF!</f>
        <v>#REF!</v>
      </c>
      <c r="U37" t="e">
        <f t="shared" si="0"/>
        <v>#REF!</v>
      </c>
    </row>
    <row r="38" spans="1:21" x14ac:dyDescent="0.2">
      <c r="P38" s="44"/>
      <c r="Q38" s="44"/>
      <c r="R38" s="44">
        <v>36</v>
      </c>
      <c r="S38" s="44" t="e">
        <f>+#REF!</f>
        <v>#REF!</v>
      </c>
      <c r="T38" t="e">
        <f>+#REF!</f>
        <v>#REF!</v>
      </c>
      <c r="U38" t="e">
        <f t="shared" si="0"/>
        <v>#REF!</v>
      </c>
    </row>
    <row r="39" spans="1:21" x14ac:dyDescent="0.2">
      <c r="P39" s="44"/>
      <c r="Q39" s="44"/>
      <c r="R39" s="44">
        <v>37</v>
      </c>
      <c r="S39" s="44" t="e">
        <f>+#REF!</f>
        <v>#REF!</v>
      </c>
      <c r="T39" t="e">
        <f>+#REF!</f>
        <v>#REF!</v>
      </c>
      <c r="U39" t="e">
        <f t="shared" si="0"/>
        <v>#REF!</v>
      </c>
    </row>
    <row r="40" spans="1:21" x14ac:dyDescent="0.2">
      <c r="P40" s="44"/>
      <c r="Q40" s="44"/>
      <c r="R40" s="44">
        <v>38</v>
      </c>
      <c r="S40" s="44" t="e">
        <f>+#REF!</f>
        <v>#REF!</v>
      </c>
      <c r="T40" t="e">
        <f>+#REF!</f>
        <v>#REF!</v>
      </c>
      <c r="U40" t="e">
        <f t="shared" si="0"/>
        <v>#REF!</v>
      </c>
    </row>
    <row r="41" spans="1:21" x14ac:dyDescent="0.2">
      <c r="P41" s="44"/>
      <c r="Q41" s="44"/>
      <c r="R41" s="44">
        <v>39</v>
      </c>
      <c r="S41" s="44" t="e">
        <f>+#REF!</f>
        <v>#REF!</v>
      </c>
      <c r="T41" t="e">
        <f>+#REF!</f>
        <v>#REF!</v>
      </c>
      <c r="U41" t="e">
        <f t="shared" si="0"/>
        <v>#REF!</v>
      </c>
    </row>
    <row r="42" spans="1:21" x14ac:dyDescent="0.2">
      <c r="P42" s="44"/>
      <c r="Q42" s="44"/>
      <c r="R42" s="44">
        <v>40</v>
      </c>
      <c r="S42" s="44" t="e">
        <f>+#REF!</f>
        <v>#REF!</v>
      </c>
      <c r="T42" t="e">
        <f>+#REF!</f>
        <v>#REF!</v>
      </c>
      <c r="U42" t="e">
        <f t="shared" si="0"/>
        <v>#REF!</v>
      </c>
    </row>
    <row r="43" spans="1:21" ht="25.5" customHeight="1" x14ac:dyDescent="0.2">
      <c r="P43" s="44"/>
      <c r="Q43" s="44"/>
      <c r="R43" s="44">
        <v>41</v>
      </c>
      <c r="S43" s="44" t="e">
        <f>+#REF!</f>
        <v>#REF!</v>
      </c>
      <c r="T43" t="e">
        <f>+#REF!</f>
        <v>#REF!</v>
      </c>
      <c r="U43" t="e">
        <f t="shared" si="0"/>
        <v>#REF!</v>
      </c>
    </row>
    <row r="44" spans="1:21" x14ac:dyDescent="0.2">
      <c r="P44" s="44"/>
      <c r="Q44" s="44"/>
      <c r="R44" s="44">
        <v>42</v>
      </c>
      <c r="S44" s="44" t="e">
        <f>+#REF!</f>
        <v>#REF!</v>
      </c>
      <c r="T44" t="e">
        <f>+#REF!</f>
        <v>#REF!</v>
      </c>
      <c r="U44" t="e">
        <f t="shared" si="0"/>
        <v>#REF!</v>
      </c>
    </row>
    <row r="45" spans="1:21" x14ac:dyDescent="0.2">
      <c r="P45" s="44"/>
      <c r="Q45" s="44"/>
      <c r="R45" s="44">
        <v>43</v>
      </c>
      <c r="S45" s="44" t="e">
        <f>+#REF!</f>
        <v>#REF!</v>
      </c>
      <c r="T45" t="e">
        <f>+#REF!</f>
        <v>#REF!</v>
      </c>
      <c r="U45" t="e">
        <f t="shared" si="0"/>
        <v>#REF!</v>
      </c>
    </row>
    <row r="46" spans="1:21" x14ac:dyDescent="0.2">
      <c r="P46" s="44"/>
      <c r="Q46" s="44"/>
      <c r="R46" s="44">
        <v>44</v>
      </c>
      <c r="S46" s="44" t="e">
        <f>+#REF!</f>
        <v>#REF!</v>
      </c>
      <c r="T46" t="e">
        <f>+#REF!</f>
        <v>#REF!</v>
      </c>
      <c r="U46" t="e">
        <f t="shared" si="0"/>
        <v>#REF!</v>
      </c>
    </row>
    <row r="47" spans="1:21" x14ac:dyDescent="0.2">
      <c r="P47" s="44"/>
      <c r="Q47" s="44"/>
      <c r="R47" s="44">
        <v>45</v>
      </c>
      <c r="S47" s="44" t="e">
        <f>+#REF!</f>
        <v>#REF!</v>
      </c>
      <c r="T47" t="e">
        <f>+#REF!</f>
        <v>#REF!</v>
      </c>
      <c r="U47" t="e">
        <f t="shared" si="0"/>
        <v>#REF!</v>
      </c>
    </row>
    <row r="48" spans="1:21" x14ac:dyDescent="0.2">
      <c r="P48" s="44"/>
      <c r="Q48" s="44"/>
      <c r="R48" s="44">
        <v>46</v>
      </c>
      <c r="S48" s="44" t="e">
        <f>+#REF!</f>
        <v>#REF!</v>
      </c>
      <c r="T48" t="e">
        <f>+#REF!</f>
        <v>#REF!</v>
      </c>
      <c r="U48" t="e">
        <f t="shared" ref="U48:U79" si="1">IF(T48="SI",S48,"")</f>
        <v>#REF!</v>
      </c>
    </row>
    <row r="49" spans="16:21" x14ac:dyDescent="0.2">
      <c r="P49" s="44"/>
      <c r="Q49" s="44"/>
      <c r="R49" s="44">
        <v>47</v>
      </c>
      <c r="S49" s="44" t="e">
        <f>+#REF!</f>
        <v>#REF!</v>
      </c>
      <c r="T49" t="e">
        <f>+#REF!</f>
        <v>#REF!</v>
      </c>
      <c r="U49" t="e">
        <f t="shared" si="1"/>
        <v>#REF!</v>
      </c>
    </row>
    <row r="50" spans="16:21" x14ac:dyDescent="0.2">
      <c r="P50" s="44"/>
      <c r="Q50" s="44"/>
      <c r="R50" s="44">
        <v>48</v>
      </c>
      <c r="S50" s="44" t="e">
        <f>+#REF!</f>
        <v>#REF!</v>
      </c>
      <c r="T50" t="e">
        <f>+#REF!</f>
        <v>#REF!</v>
      </c>
      <c r="U50" t="e">
        <f t="shared" si="1"/>
        <v>#REF!</v>
      </c>
    </row>
    <row r="51" spans="16:21" x14ac:dyDescent="0.2">
      <c r="P51" s="44"/>
      <c r="Q51" s="44"/>
      <c r="R51" s="44">
        <v>49</v>
      </c>
      <c r="S51" s="44" t="e">
        <f>+#REF!</f>
        <v>#REF!</v>
      </c>
      <c r="T51" t="e">
        <f>+#REF!</f>
        <v>#REF!</v>
      </c>
      <c r="U51" t="e">
        <f t="shared" si="1"/>
        <v>#REF!</v>
      </c>
    </row>
    <row r="52" spans="16:21" x14ac:dyDescent="0.2">
      <c r="P52" s="44"/>
      <c r="Q52" s="44"/>
      <c r="R52" s="44">
        <v>50</v>
      </c>
      <c r="S52" s="44" t="e">
        <f>+#REF!</f>
        <v>#REF!</v>
      </c>
      <c r="T52" t="e">
        <f>+#REF!</f>
        <v>#REF!</v>
      </c>
      <c r="U52" t="e">
        <f t="shared" si="1"/>
        <v>#REF!</v>
      </c>
    </row>
    <row r="53" spans="16:21" x14ac:dyDescent="0.2">
      <c r="P53" s="44"/>
      <c r="Q53" s="44"/>
      <c r="R53" s="44">
        <v>51</v>
      </c>
      <c r="S53" s="44" t="e">
        <f>+#REF!</f>
        <v>#REF!</v>
      </c>
      <c r="T53" t="e">
        <f>+#REF!</f>
        <v>#REF!</v>
      </c>
      <c r="U53" t="e">
        <f t="shared" si="1"/>
        <v>#REF!</v>
      </c>
    </row>
    <row r="54" spans="16:21" x14ac:dyDescent="0.2">
      <c r="P54" s="44"/>
      <c r="Q54" s="44"/>
      <c r="R54" s="44">
        <v>52</v>
      </c>
      <c r="S54" s="44" t="e">
        <f>+#REF!</f>
        <v>#REF!</v>
      </c>
      <c r="T54" t="e">
        <f>+#REF!</f>
        <v>#REF!</v>
      </c>
      <c r="U54" t="e">
        <f t="shared" si="1"/>
        <v>#REF!</v>
      </c>
    </row>
    <row r="55" spans="16:21" x14ac:dyDescent="0.2">
      <c r="P55" s="44"/>
      <c r="Q55" s="44"/>
      <c r="R55" s="44">
        <v>53</v>
      </c>
      <c r="S55" s="44" t="e">
        <f>+#REF!</f>
        <v>#REF!</v>
      </c>
      <c r="T55" t="e">
        <f>+#REF!</f>
        <v>#REF!</v>
      </c>
      <c r="U55" t="e">
        <f t="shared" si="1"/>
        <v>#REF!</v>
      </c>
    </row>
    <row r="56" spans="16:21" x14ac:dyDescent="0.2">
      <c r="P56" s="44"/>
      <c r="Q56" s="44"/>
      <c r="R56" s="44">
        <v>54</v>
      </c>
      <c r="S56" s="44" t="e">
        <f>+#REF!</f>
        <v>#REF!</v>
      </c>
      <c r="T56" t="e">
        <f>+#REF!</f>
        <v>#REF!</v>
      </c>
      <c r="U56" t="e">
        <f t="shared" si="1"/>
        <v>#REF!</v>
      </c>
    </row>
    <row r="57" spans="16:21" x14ac:dyDescent="0.2">
      <c r="P57" s="44"/>
      <c r="Q57" s="44"/>
      <c r="R57" s="44">
        <v>55</v>
      </c>
      <c r="S57" s="44" t="e">
        <f>+#REF!</f>
        <v>#REF!</v>
      </c>
      <c r="T57" t="e">
        <f>+#REF!</f>
        <v>#REF!</v>
      </c>
      <c r="U57" t="e">
        <f t="shared" si="1"/>
        <v>#REF!</v>
      </c>
    </row>
    <row r="58" spans="16:21" x14ac:dyDescent="0.2">
      <c r="P58" s="44"/>
      <c r="Q58" s="44"/>
      <c r="R58" s="44">
        <v>56</v>
      </c>
      <c r="S58" s="44" t="e">
        <f>+#REF!</f>
        <v>#REF!</v>
      </c>
      <c r="T58" t="e">
        <f>+#REF!</f>
        <v>#REF!</v>
      </c>
      <c r="U58" t="e">
        <f t="shared" si="1"/>
        <v>#REF!</v>
      </c>
    </row>
    <row r="59" spans="16:21" x14ac:dyDescent="0.2">
      <c r="P59" s="44"/>
      <c r="Q59" s="44"/>
      <c r="R59" s="44">
        <v>57</v>
      </c>
      <c r="S59" s="44" t="e">
        <f>+#REF!</f>
        <v>#REF!</v>
      </c>
      <c r="T59" t="e">
        <f>+#REF!</f>
        <v>#REF!</v>
      </c>
      <c r="U59" t="e">
        <f t="shared" si="1"/>
        <v>#REF!</v>
      </c>
    </row>
    <row r="60" spans="16:21" x14ac:dyDescent="0.2">
      <c r="P60" s="44"/>
      <c r="Q60" s="44"/>
      <c r="R60" s="44">
        <v>58</v>
      </c>
      <c r="S60" s="44" t="e">
        <f>+#REF!</f>
        <v>#REF!</v>
      </c>
      <c r="T60" t="e">
        <f>+#REF!</f>
        <v>#REF!</v>
      </c>
      <c r="U60" t="e">
        <f t="shared" si="1"/>
        <v>#REF!</v>
      </c>
    </row>
    <row r="61" spans="16:21" x14ac:dyDescent="0.2">
      <c r="P61" s="44"/>
      <c r="Q61" s="44"/>
      <c r="R61" s="44">
        <v>59</v>
      </c>
      <c r="S61" s="44" t="e">
        <f>+#REF!</f>
        <v>#REF!</v>
      </c>
      <c r="T61" t="e">
        <f>+#REF!</f>
        <v>#REF!</v>
      </c>
      <c r="U61" t="e">
        <f t="shared" si="1"/>
        <v>#REF!</v>
      </c>
    </row>
    <row r="62" spans="16:21" x14ac:dyDescent="0.2">
      <c r="P62" s="44"/>
      <c r="Q62" s="44"/>
      <c r="R62" s="44">
        <v>60</v>
      </c>
      <c r="S62" s="44" t="e">
        <f>+#REF!</f>
        <v>#REF!</v>
      </c>
      <c r="T62" t="e">
        <f>+#REF!</f>
        <v>#REF!</v>
      </c>
      <c r="U62" t="e">
        <f t="shared" si="1"/>
        <v>#REF!</v>
      </c>
    </row>
    <row r="63" spans="16:21" x14ac:dyDescent="0.2">
      <c r="P63" s="44"/>
      <c r="Q63" s="44"/>
      <c r="R63" s="44">
        <v>61</v>
      </c>
      <c r="S63" s="44" t="e">
        <f>+#REF!</f>
        <v>#REF!</v>
      </c>
      <c r="T63" t="e">
        <f>+#REF!</f>
        <v>#REF!</v>
      </c>
      <c r="U63" t="e">
        <f t="shared" si="1"/>
        <v>#REF!</v>
      </c>
    </row>
    <row r="64" spans="16:21" x14ac:dyDescent="0.2">
      <c r="P64" s="44"/>
      <c r="Q64" s="44"/>
      <c r="R64" s="44">
        <v>62</v>
      </c>
      <c r="S64" s="44" t="e">
        <f>+#REF!</f>
        <v>#REF!</v>
      </c>
      <c r="T64" t="e">
        <f>+#REF!</f>
        <v>#REF!</v>
      </c>
      <c r="U64" t="e">
        <f t="shared" si="1"/>
        <v>#REF!</v>
      </c>
    </row>
    <row r="65" spans="16:21" x14ac:dyDescent="0.2">
      <c r="P65" s="44"/>
      <c r="Q65" s="44"/>
      <c r="R65" s="44">
        <v>63</v>
      </c>
      <c r="S65" s="44" t="e">
        <f>+#REF!</f>
        <v>#REF!</v>
      </c>
      <c r="T65" t="e">
        <f>+#REF!</f>
        <v>#REF!</v>
      </c>
      <c r="U65" t="e">
        <f t="shared" si="1"/>
        <v>#REF!</v>
      </c>
    </row>
    <row r="66" spans="16:21" x14ac:dyDescent="0.2">
      <c r="P66" s="44"/>
      <c r="Q66" s="44"/>
      <c r="R66" s="44">
        <v>64</v>
      </c>
      <c r="S66" s="44" t="e">
        <f>+#REF!</f>
        <v>#REF!</v>
      </c>
      <c r="T66" t="e">
        <f>+#REF!</f>
        <v>#REF!</v>
      </c>
      <c r="U66" t="e">
        <f t="shared" si="1"/>
        <v>#REF!</v>
      </c>
    </row>
    <row r="67" spans="16:21" x14ac:dyDescent="0.2">
      <c r="P67" s="44"/>
      <c r="Q67" s="44"/>
      <c r="R67" s="44">
        <v>65</v>
      </c>
      <c r="S67" s="44" t="e">
        <f>+#REF!</f>
        <v>#REF!</v>
      </c>
      <c r="T67" t="e">
        <f>+#REF!</f>
        <v>#REF!</v>
      </c>
      <c r="U67" t="e">
        <f t="shared" si="1"/>
        <v>#REF!</v>
      </c>
    </row>
    <row r="68" spans="16:21" x14ac:dyDescent="0.2">
      <c r="P68" s="44"/>
      <c r="Q68" s="44"/>
      <c r="R68" s="44">
        <v>66</v>
      </c>
      <c r="S68" s="44" t="e">
        <f>+#REF!</f>
        <v>#REF!</v>
      </c>
      <c r="T68" t="e">
        <f>+#REF!</f>
        <v>#REF!</v>
      </c>
      <c r="U68" t="e">
        <f t="shared" si="1"/>
        <v>#REF!</v>
      </c>
    </row>
    <row r="69" spans="16:21" x14ac:dyDescent="0.2">
      <c r="P69" s="44"/>
      <c r="Q69" s="44"/>
      <c r="R69" s="44">
        <v>67</v>
      </c>
      <c r="S69" s="44" t="e">
        <f>+#REF!</f>
        <v>#REF!</v>
      </c>
      <c r="T69" t="e">
        <f>+#REF!</f>
        <v>#REF!</v>
      </c>
      <c r="U69" t="e">
        <f t="shared" si="1"/>
        <v>#REF!</v>
      </c>
    </row>
    <row r="70" spans="16:21" x14ac:dyDescent="0.2">
      <c r="P70" s="44"/>
      <c r="Q70" s="44"/>
      <c r="R70" s="44">
        <v>68</v>
      </c>
      <c r="S70" s="44" t="e">
        <f>+#REF!</f>
        <v>#REF!</v>
      </c>
      <c r="T70" t="e">
        <f>+#REF!</f>
        <v>#REF!</v>
      </c>
      <c r="U70" t="e">
        <f t="shared" si="1"/>
        <v>#REF!</v>
      </c>
    </row>
    <row r="71" spans="16:21" x14ac:dyDescent="0.2">
      <c r="P71" s="44"/>
      <c r="Q71" s="44"/>
      <c r="R71" s="44">
        <v>69</v>
      </c>
      <c r="S71" s="44" t="e">
        <f>+#REF!</f>
        <v>#REF!</v>
      </c>
      <c r="T71" t="e">
        <f>+#REF!</f>
        <v>#REF!</v>
      </c>
      <c r="U71" t="e">
        <f t="shared" si="1"/>
        <v>#REF!</v>
      </c>
    </row>
    <row r="72" spans="16:21" x14ac:dyDescent="0.2">
      <c r="P72" s="44"/>
      <c r="Q72" s="44"/>
      <c r="R72" s="44">
        <v>70</v>
      </c>
      <c r="S72" s="44" t="e">
        <f>+#REF!</f>
        <v>#REF!</v>
      </c>
      <c r="T72" t="e">
        <f>+#REF!</f>
        <v>#REF!</v>
      </c>
      <c r="U72" t="e">
        <f t="shared" si="1"/>
        <v>#REF!</v>
      </c>
    </row>
    <row r="73" spans="16:21" x14ac:dyDescent="0.2">
      <c r="P73" s="44"/>
      <c r="Q73" s="44"/>
      <c r="R73" s="44">
        <v>71</v>
      </c>
      <c r="S73" s="44" t="e">
        <f>+#REF!</f>
        <v>#REF!</v>
      </c>
      <c r="T73" t="e">
        <f>+#REF!</f>
        <v>#REF!</v>
      </c>
      <c r="U73" t="e">
        <f t="shared" si="1"/>
        <v>#REF!</v>
      </c>
    </row>
    <row r="74" spans="16:21" x14ac:dyDescent="0.2">
      <c r="P74" s="44"/>
      <c r="Q74" s="44"/>
      <c r="R74" s="44">
        <v>72</v>
      </c>
      <c r="S74" s="44" t="e">
        <f>+#REF!</f>
        <v>#REF!</v>
      </c>
      <c r="T74" t="e">
        <f>+#REF!</f>
        <v>#REF!</v>
      </c>
      <c r="U74" t="e">
        <f t="shared" si="1"/>
        <v>#REF!</v>
      </c>
    </row>
    <row r="75" spans="16:21" x14ac:dyDescent="0.2">
      <c r="P75" s="44"/>
      <c r="Q75" s="44"/>
      <c r="R75" s="44">
        <v>73</v>
      </c>
      <c r="S75" s="44" t="e">
        <f>+#REF!</f>
        <v>#REF!</v>
      </c>
      <c r="T75" t="e">
        <f>+#REF!</f>
        <v>#REF!</v>
      </c>
      <c r="U75" t="e">
        <f t="shared" si="1"/>
        <v>#REF!</v>
      </c>
    </row>
    <row r="76" spans="16:21" x14ac:dyDescent="0.2">
      <c r="P76" s="44"/>
      <c r="Q76" s="44"/>
      <c r="R76" s="44">
        <v>74</v>
      </c>
      <c r="S76" s="44" t="e">
        <f>+#REF!</f>
        <v>#REF!</v>
      </c>
      <c r="T76" t="e">
        <f>+#REF!</f>
        <v>#REF!</v>
      </c>
      <c r="U76" t="e">
        <f t="shared" si="1"/>
        <v>#REF!</v>
      </c>
    </row>
    <row r="77" spans="16:21" x14ac:dyDescent="0.2">
      <c r="P77" s="44"/>
      <c r="Q77" s="44"/>
      <c r="R77" s="44">
        <v>75</v>
      </c>
      <c r="S77" s="44" t="e">
        <f>+#REF!</f>
        <v>#REF!</v>
      </c>
      <c r="T77" t="e">
        <f>+#REF!</f>
        <v>#REF!</v>
      </c>
      <c r="U77" t="e">
        <f t="shared" si="1"/>
        <v>#REF!</v>
      </c>
    </row>
    <row r="78" spans="16:21" x14ac:dyDescent="0.2">
      <c r="P78" s="44"/>
      <c r="Q78" s="44"/>
      <c r="R78" s="44">
        <v>76</v>
      </c>
      <c r="S78" s="44" t="e">
        <f>+#REF!</f>
        <v>#REF!</v>
      </c>
      <c r="T78" t="e">
        <f>+#REF!</f>
        <v>#REF!</v>
      </c>
      <c r="U78" t="e">
        <f t="shared" si="1"/>
        <v>#REF!</v>
      </c>
    </row>
    <row r="79" spans="16:21" x14ac:dyDescent="0.2">
      <c r="P79" s="44"/>
      <c r="Q79" s="44"/>
      <c r="R79" s="44">
        <v>77</v>
      </c>
      <c r="S79" s="44" t="e">
        <f>+#REF!</f>
        <v>#REF!</v>
      </c>
      <c r="T79" t="e">
        <f>+#REF!</f>
        <v>#REF!</v>
      </c>
      <c r="U79" t="e">
        <f t="shared" si="1"/>
        <v>#REF!</v>
      </c>
    </row>
    <row r="80" spans="16:21" x14ac:dyDescent="0.2">
      <c r="P80" s="44"/>
      <c r="Q80" s="44"/>
      <c r="R80" s="44">
        <v>78</v>
      </c>
      <c r="S80" s="44" t="e">
        <f>+#REF!</f>
        <v>#REF!</v>
      </c>
      <c r="T80" t="e">
        <f>+#REF!</f>
        <v>#REF!</v>
      </c>
      <c r="U80" t="e">
        <f t="shared" ref="U80:U111" si="2">IF(T80="SI",S80,"")</f>
        <v>#REF!</v>
      </c>
    </row>
    <row r="81" spans="16:21" x14ac:dyDescent="0.2">
      <c r="P81" s="44"/>
      <c r="Q81" s="44"/>
      <c r="R81" s="44">
        <v>79</v>
      </c>
      <c r="S81" s="44" t="e">
        <f>+#REF!</f>
        <v>#REF!</v>
      </c>
      <c r="T81" t="e">
        <f>+#REF!</f>
        <v>#REF!</v>
      </c>
      <c r="U81" t="e">
        <f t="shared" si="2"/>
        <v>#REF!</v>
      </c>
    </row>
    <row r="82" spans="16:21" x14ac:dyDescent="0.2">
      <c r="P82" s="44"/>
      <c r="Q82" s="44"/>
      <c r="R82" s="44">
        <v>80</v>
      </c>
      <c r="S82" s="44" t="e">
        <f>+#REF!</f>
        <v>#REF!</v>
      </c>
      <c r="T82" t="e">
        <f>+#REF!</f>
        <v>#REF!</v>
      </c>
      <c r="U82" t="e">
        <f t="shared" si="2"/>
        <v>#REF!</v>
      </c>
    </row>
    <row r="83" spans="16:21" x14ac:dyDescent="0.2">
      <c r="P83" s="44"/>
      <c r="Q83" s="44"/>
      <c r="R83" s="44">
        <v>81</v>
      </c>
      <c r="S83" s="44" t="e">
        <f>+#REF!</f>
        <v>#REF!</v>
      </c>
      <c r="T83" t="e">
        <f>+#REF!</f>
        <v>#REF!</v>
      </c>
      <c r="U83" t="e">
        <f t="shared" si="2"/>
        <v>#REF!</v>
      </c>
    </row>
    <row r="84" spans="16:21" x14ac:dyDescent="0.2">
      <c r="P84" s="44"/>
      <c r="Q84" s="44"/>
      <c r="R84" s="44">
        <v>82</v>
      </c>
      <c r="S84" s="44" t="e">
        <f>+#REF!</f>
        <v>#REF!</v>
      </c>
      <c r="T84" t="e">
        <f>+#REF!</f>
        <v>#REF!</v>
      </c>
      <c r="U84" t="e">
        <f t="shared" si="2"/>
        <v>#REF!</v>
      </c>
    </row>
    <row r="85" spans="16:21" x14ac:dyDescent="0.2">
      <c r="P85" s="44"/>
      <c r="Q85" s="44"/>
      <c r="R85" s="44">
        <v>83</v>
      </c>
      <c r="S85" s="44" t="e">
        <f>+#REF!</f>
        <v>#REF!</v>
      </c>
      <c r="T85" t="e">
        <f>+#REF!</f>
        <v>#REF!</v>
      </c>
      <c r="U85" t="e">
        <f t="shared" si="2"/>
        <v>#REF!</v>
      </c>
    </row>
    <row r="86" spans="16:21" x14ac:dyDescent="0.2">
      <c r="P86" s="44"/>
      <c r="Q86" s="44"/>
      <c r="R86" s="44">
        <v>84</v>
      </c>
      <c r="S86" s="44" t="e">
        <f>+#REF!</f>
        <v>#REF!</v>
      </c>
      <c r="T86" t="e">
        <f>+#REF!</f>
        <v>#REF!</v>
      </c>
      <c r="U86" t="e">
        <f t="shared" si="2"/>
        <v>#REF!</v>
      </c>
    </row>
    <row r="87" spans="16:21" x14ac:dyDescent="0.2">
      <c r="P87" s="44"/>
      <c r="Q87" s="44"/>
      <c r="R87" s="44">
        <v>85</v>
      </c>
      <c r="S87" s="44" t="e">
        <f>+#REF!</f>
        <v>#REF!</v>
      </c>
      <c r="T87" t="e">
        <f>+#REF!</f>
        <v>#REF!</v>
      </c>
      <c r="U87" t="e">
        <f t="shared" si="2"/>
        <v>#REF!</v>
      </c>
    </row>
    <row r="88" spans="16:21" x14ac:dyDescent="0.2">
      <c r="P88" s="44"/>
      <c r="Q88" s="44"/>
      <c r="R88" s="44">
        <v>86</v>
      </c>
      <c r="S88" s="44" t="e">
        <f>+#REF!</f>
        <v>#REF!</v>
      </c>
      <c r="T88" t="e">
        <f>+#REF!</f>
        <v>#REF!</v>
      </c>
      <c r="U88" t="e">
        <f t="shared" si="2"/>
        <v>#REF!</v>
      </c>
    </row>
    <row r="89" spans="16:21" x14ac:dyDescent="0.2">
      <c r="P89" s="44"/>
      <c r="Q89" s="44"/>
      <c r="R89" s="44">
        <v>87</v>
      </c>
      <c r="S89" s="44" t="e">
        <f>+#REF!</f>
        <v>#REF!</v>
      </c>
      <c r="T89" t="e">
        <f>+#REF!</f>
        <v>#REF!</v>
      </c>
      <c r="U89" t="e">
        <f t="shared" si="2"/>
        <v>#REF!</v>
      </c>
    </row>
    <row r="90" spans="16:21" x14ac:dyDescent="0.2">
      <c r="P90" s="44"/>
      <c r="Q90" s="44"/>
      <c r="R90" s="44">
        <v>88</v>
      </c>
      <c r="S90" s="44" t="e">
        <f>+#REF!</f>
        <v>#REF!</v>
      </c>
      <c r="T90" t="e">
        <f>+#REF!</f>
        <v>#REF!</v>
      </c>
      <c r="U90" t="e">
        <f t="shared" si="2"/>
        <v>#REF!</v>
      </c>
    </row>
    <row r="91" spans="16:21" x14ac:dyDescent="0.2">
      <c r="P91" s="44"/>
      <c r="Q91" s="44"/>
      <c r="R91" s="44">
        <v>89</v>
      </c>
      <c r="S91" s="44" t="e">
        <f>+#REF!</f>
        <v>#REF!</v>
      </c>
      <c r="T91" t="e">
        <f>+#REF!</f>
        <v>#REF!</v>
      </c>
      <c r="U91" t="e">
        <f t="shared" si="2"/>
        <v>#REF!</v>
      </c>
    </row>
    <row r="92" spans="16:21" x14ac:dyDescent="0.2">
      <c r="P92" s="44"/>
      <c r="Q92" s="44"/>
      <c r="R92" s="44">
        <v>90</v>
      </c>
      <c r="S92" s="44" t="e">
        <f>+#REF!</f>
        <v>#REF!</v>
      </c>
      <c r="T92" t="e">
        <f>+#REF!</f>
        <v>#REF!</v>
      </c>
      <c r="U92" t="e">
        <f t="shared" si="2"/>
        <v>#REF!</v>
      </c>
    </row>
    <row r="93" spans="16:21" x14ac:dyDescent="0.2">
      <c r="P93" s="44"/>
      <c r="Q93" s="44"/>
      <c r="R93" s="44">
        <v>91</v>
      </c>
      <c r="S93" s="44" t="e">
        <f>+#REF!</f>
        <v>#REF!</v>
      </c>
      <c r="T93" t="e">
        <f>+#REF!</f>
        <v>#REF!</v>
      </c>
      <c r="U93" t="e">
        <f t="shared" si="2"/>
        <v>#REF!</v>
      </c>
    </row>
    <row r="94" spans="16:21" x14ac:dyDescent="0.2">
      <c r="P94" s="44"/>
      <c r="Q94" s="44"/>
      <c r="R94" s="44">
        <v>92</v>
      </c>
      <c r="S94" s="44" t="e">
        <f>+#REF!</f>
        <v>#REF!</v>
      </c>
      <c r="T94" t="e">
        <f>+#REF!</f>
        <v>#REF!</v>
      </c>
      <c r="U94" t="e">
        <f t="shared" si="2"/>
        <v>#REF!</v>
      </c>
    </row>
    <row r="95" spans="16:21" x14ac:dyDescent="0.2">
      <c r="P95" s="44"/>
      <c r="Q95" s="44"/>
      <c r="R95" s="44">
        <v>93</v>
      </c>
      <c r="S95" s="44" t="e">
        <f>+#REF!</f>
        <v>#REF!</v>
      </c>
      <c r="T95" t="e">
        <f>+#REF!</f>
        <v>#REF!</v>
      </c>
      <c r="U95" t="e">
        <f t="shared" si="2"/>
        <v>#REF!</v>
      </c>
    </row>
    <row r="96" spans="16:21" x14ac:dyDescent="0.2">
      <c r="P96" s="44"/>
      <c r="Q96" s="44"/>
      <c r="R96" s="44">
        <v>94</v>
      </c>
      <c r="S96" s="44" t="e">
        <f>+#REF!</f>
        <v>#REF!</v>
      </c>
      <c r="T96" t="e">
        <f>+#REF!</f>
        <v>#REF!</v>
      </c>
      <c r="U96" t="e">
        <f t="shared" si="2"/>
        <v>#REF!</v>
      </c>
    </row>
    <row r="97" spans="16:21" x14ac:dyDescent="0.2">
      <c r="P97" s="44"/>
      <c r="Q97" s="44"/>
      <c r="R97" s="44">
        <v>95</v>
      </c>
      <c r="S97" s="44" t="e">
        <f>+#REF!</f>
        <v>#REF!</v>
      </c>
      <c r="T97" t="e">
        <f>+#REF!</f>
        <v>#REF!</v>
      </c>
      <c r="U97" t="e">
        <f t="shared" si="2"/>
        <v>#REF!</v>
      </c>
    </row>
    <row r="98" spans="16:21" x14ac:dyDescent="0.2">
      <c r="P98" s="44"/>
      <c r="Q98" s="44"/>
      <c r="R98" s="44">
        <v>96</v>
      </c>
      <c r="S98" s="44" t="e">
        <f>+#REF!</f>
        <v>#REF!</v>
      </c>
      <c r="T98" t="e">
        <f>+#REF!</f>
        <v>#REF!</v>
      </c>
      <c r="U98" t="e">
        <f t="shared" si="2"/>
        <v>#REF!</v>
      </c>
    </row>
    <row r="99" spans="16:21" x14ac:dyDescent="0.2">
      <c r="P99" s="44"/>
      <c r="Q99" s="44"/>
      <c r="R99" s="44">
        <v>97</v>
      </c>
      <c r="S99" s="44" t="e">
        <f>+#REF!</f>
        <v>#REF!</v>
      </c>
      <c r="T99" t="e">
        <f>+#REF!</f>
        <v>#REF!</v>
      </c>
      <c r="U99" t="e">
        <f t="shared" si="2"/>
        <v>#REF!</v>
      </c>
    </row>
    <row r="100" spans="16:21" x14ac:dyDescent="0.2">
      <c r="P100" s="44"/>
      <c r="Q100" s="44"/>
      <c r="R100" s="44">
        <v>98</v>
      </c>
      <c r="S100" s="44" t="e">
        <f>+#REF!</f>
        <v>#REF!</v>
      </c>
      <c r="T100" t="e">
        <f>+#REF!</f>
        <v>#REF!</v>
      </c>
      <c r="U100" t="e">
        <f t="shared" si="2"/>
        <v>#REF!</v>
      </c>
    </row>
    <row r="101" spans="16:21" x14ac:dyDescent="0.2">
      <c r="P101" s="44"/>
      <c r="Q101" s="44"/>
      <c r="R101" s="44">
        <v>99</v>
      </c>
      <c r="S101" s="44" t="e">
        <f>+#REF!</f>
        <v>#REF!</v>
      </c>
      <c r="T101" t="e">
        <f>+#REF!</f>
        <v>#REF!</v>
      </c>
      <c r="U101" t="e">
        <f t="shared" si="2"/>
        <v>#REF!</v>
      </c>
    </row>
    <row r="102" spans="16:21" x14ac:dyDescent="0.2">
      <c r="P102" s="44"/>
      <c r="Q102" s="44"/>
      <c r="R102" s="44">
        <v>100</v>
      </c>
      <c r="S102" s="44" t="e">
        <f>+#REF!</f>
        <v>#REF!</v>
      </c>
      <c r="T102" t="e">
        <f>+#REF!</f>
        <v>#REF!</v>
      </c>
      <c r="U102" t="e">
        <f t="shared" si="2"/>
        <v>#REF!</v>
      </c>
    </row>
    <row r="103" spans="16:21" x14ac:dyDescent="0.2">
      <c r="P103" s="44"/>
      <c r="Q103" s="44"/>
      <c r="R103" s="44">
        <v>101</v>
      </c>
      <c r="S103" s="44" t="e">
        <f>+#REF!</f>
        <v>#REF!</v>
      </c>
      <c r="T103" t="e">
        <f>+#REF!</f>
        <v>#REF!</v>
      </c>
      <c r="U103" t="e">
        <f t="shared" si="2"/>
        <v>#REF!</v>
      </c>
    </row>
    <row r="104" spans="16:21" x14ac:dyDescent="0.2">
      <c r="P104" s="44"/>
      <c r="Q104" s="44"/>
      <c r="R104" s="44">
        <v>102</v>
      </c>
      <c r="S104" s="44" t="e">
        <f>+#REF!</f>
        <v>#REF!</v>
      </c>
      <c r="T104" t="e">
        <f>+#REF!</f>
        <v>#REF!</v>
      </c>
      <c r="U104" t="e">
        <f t="shared" si="2"/>
        <v>#REF!</v>
      </c>
    </row>
    <row r="105" spans="16:21" x14ac:dyDescent="0.2">
      <c r="P105" s="44"/>
      <c r="Q105" s="44"/>
      <c r="R105" s="44">
        <v>103</v>
      </c>
      <c r="S105" s="44" t="e">
        <f>+#REF!</f>
        <v>#REF!</v>
      </c>
      <c r="T105" t="e">
        <f>+#REF!</f>
        <v>#REF!</v>
      </c>
      <c r="U105" t="e">
        <f t="shared" si="2"/>
        <v>#REF!</v>
      </c>
    </row>
    <row r="106" spans="16:21" x14ac:dyDescent="0.2">
      <c r="P106" s="44"/>
      <c r="Q106" s="44"/>
      <c r="R106" s="44">
        <v>104</v>
      </c>
      <c r="S106" s="44" t="e">
        <f>+#REF!</f>
        <v>#REF!</v>
      </c>
      <c r="T106" t="e">
        <f>+#REF!</f>
        <v>#REF!</v>
      </c>
      <c r="U106" t="e">
        <f t="shared" si="2"/>
        <v>#REF!</v>
      </c>
    </row>
    <row r="107" spans="16:21" x14ac:dyDescent="0.2">
      <c r="P107" s="44"/>
      <c r="Q107" s="44"/>
      <c r="R107" s="44">
        <v>105</v>
      </c>
      <c r="S107" s="44" t="e">
        <f>+#REF!</f>
        <v>#REF!</v>
      </c>
      <c r="T107" t="e">
        <f>+#REF!</f>
        <v>#REF!</v>
      </c>
      <c r="U107" t="e">
        <f t="shared" si="2"/>
        <v>#REF!</v>
      </c>
    </row>
    <row r="108" spans="16:21" x14ac:dyDescent="0.2">
      <c r="P108" s="44"/>
      <c r="Q108" s="44"/>
      <c r="R108" s="44">
        <v>106</v>
      </c>
      <c r="S108" s="44" t="e">
        <f>+#REF!</f>
        <v>#REF!</v>
      </c>
      <c r="T108" t="e">
        <f>+#REF!</f>
        <v>#REF!</v>
      </c>
      <c r="U108" t="e">
        <f t="shared" si="2"/>
        <v>#REF!</v>
      </c>
    </row>
    <row r="109" spans="16:21" x14ac:dyDescent="0.2">
      <c r="P109" s="44"/>
      <c r="Q109" s="44"/>
      <c r="R109" s="44">
        <v>107</v>
      </c>
      <c r="S109" s="44" t="e">
        <f>+#REF!</f>
        <v>#REF!</v>
      </c>
      <c r="T109" t="e">
        <f>+#REF!</f>
        <v>#REF!</v>
      </c>
      <c r="U109" t="e">
        <f t="shared" si="2"/>
        <v>#REF!</v>
      </c>
    </row>
    <row r="110" spans="16:21" x14ac:dyDescent="0.2">
      <c r="P110" s="44"/>
      <c r="Q110" s="44"/>
      <c r="R110" s="44">
        <v>108</v>
      </c>
      <c r="S110" s="44" t="e">
        <f>+#REF!</f>
        <v>#REF!</v>
      </c>
      <c r="T110" t="e">
        <f>+#REF!</f>
        <v>#REF!</v>
      </c>
      <c r="U110" t="e">
        <f t="shared" si="2"/>
        <v>#REF!</v>
      </c>
    </row>
    <row r="111" spans="16:21" x14ac:dyDescent="0.2">
      <c r="P111" s="44"/>
      <c r="Q111" s="44"/>
      <c r="R111" s="44">
        <v>109</v>
      </c>
      <c r="S111" s="44" t="e">
        <f>+#REF!</f>
        <v>#REF!</v>
      </c>
      <c r="T111" t="e">
        <f>+#REF!</f>
        <v>#REF!</v>
      </c>
      <c r="U111" t="e">
        <f t="shared" si="2"/>
        <v>#REF!</v>
      </c>
    </row>
    <row r="112" spans="16:21" x14ac:dyDescent="0.2">
      <c r="P112" s="44"/>
      <c r="Q112" s="44"/>
      <c r="R112" s="44">
        <v>110</v>
      </c>
      <c r="S112" s="44" t="e">
        <f>+#REF!</f>
        <v>#REF!</v>
      </c>
      <c r="T112" t="e">
        <f>+#REF!</f>
        <v>#REF!</v>
      </c>
      <c r="U112" t="e">
        <f t="shared" ref="U112:U143" si="3">IF(T112="SI",S112,"")</f>
        <v>#REF!</v>
      </c>
    </row>
    <row r="113" spans="16:21" x14ac:dyDescent="0.2">
      <c r="P113" s="44"/>
      <c r="Q113" s="44"/>
      <c r="R113" s="44">
        <v>111</v>
      </c>
      <c r="S113" s="44" t="e">
        <f>+#REF!</f>
        <v>#REF!</v>
      </c>
      <c r="T113" t="e">
        <f>+#REF!</f>
        <v>#REF!</v>
      </c>
      <c r="U113" t="e">
        <f t="shared" si="3"/>
        <v>#REF!</v>
      </c>
    </row>
    <row r="114" spans="16:21" x14ac:dyDescent="0.2">
      <c r="P114" s="44"/>
      <c r="Q114" s="44"/>
      <c r="R114" s="44">
        <v>112</v>
      </c>
      <c r="S114" s="44" t="e">
        <f>+#REF!</f>
        <v>#REF!</v>
      </c>
      <c r="T114" t="e">
        <f>+#REF!</f>
        <v>#REF!</v>
      </c>
      <c r="U114" t="e">
        <f t="shared" si="3"/>
        <v>#REF!</v>
      </c>
    </row>
    <row r="115" spans="16:21" x14ac:dyDescent="0.2">
      <c r="P115" s="44"/>
      <c r="Q115" s="44"/>
      <c r="R115" s="44">
        <v>113</v>
      </c>
      <c r="S115" s="44" t="e">
        <f>+#REF!</f>
        <v>#REF!</v>
      </c>
      <c r="T115" t="e">
        <f>+#REF!</f>
        <v>#REF!</v>
      </c>
      <c r="U115" t="e">
        <f t="shared" si="3"/>
        <v>#REF!</v>
      </c>
    </row>
    <row r="116" spans="16:21" x14ac:dyDescent="0.2">
      <c r="P116" s="44"/>
      <c r="Q116" s="44"/>
      <c r="R116" s="44">
        <v>114</v>
      </c>
      <c r="S116" s="44" t="e">
        <f>+#REF!</f>
        <v>#REF!</v>
      </c>
      <c r="T116" t="e">
        <f>+#REF!</f>
        <v>#REF!</v>
      </c>
      <c r="U116" t="e">
        <f t="shared" si="3"/>
        <v>#REF!</v>
      </c>
    </row>
    <row r="117" spans="16:21" x14ac:dyDescent="0.2">
      <c r="P117" s="44"/>
      <c r="Q117" s="44"/>
      <c r="R117" s="44">
        <v>115</v>
      </c>
      <c r="S117" s="44" t="e">
        <f>+#REF!</f>
        <v>#REF!</v>
      </c>
      <c r="T117" t="e">
        <f>+#REF!</f>
        <v>#REF!</v>
      </c>
      <c r="U117" t="e">
        <f t="shared" si="3"/>
        <v>#REF!</v>
      </c>
    </row>
    <row r="118" spans="16:21" x14ac:dyDescent="0.2">
      <c r="P118" s="44"/>
      <c r="Q118" s="44"/>
      <c r="R118" s="44">
        <v>116</v>
      </c>
      <c r="S118" s="44" t="e">
        <f>+#REF!</f>
        <v>#REF!</v>
      </c>
      <c r="T118" t="e">
        <f>+#REF!</f>
        <v>#REF!</v>
      </c>
      <c r="U118" t="e">
        <f t="shared" si="3"/>
        <v>#REF!</v>
      </c>
    </row>
    <row r="119" spans="16:21" x14ac:dyDescent="0.2">
      <c r="P119" s="44"/>
      <c r="Q119" s="44"/>
      <c r="R119" s="44">
        <v>117</v>
      </c>
      <c r="S119" s="44" t="e">
        <f>+#REF!</f>
        <v>#REF!</v>
      </c>
      <c r="T119" t="e">
        <f>+#REF!</f>
        <v>#REF!</v>
      </c>
      <c r="U119" t="e">
        <f t="shared" si="3"/>
        <v>#REF!</v>
      </c>
    </row>
    <row r="120" spans="16:21" x14ac:dyDescent="0.2">
      <c r="P120" s="44"/>
      <c r="Q120" s="44"/>
      <c r="R120" s="44">
        <v>118</v>
      </c>
      <c r="S120" s="44" t="e">
        <f>+#REF!</f>
        <v>#REF!</v>
      </c>
      <c r="T120" t="e">
        <f>+#REF!</f>
        <v>#REF!</v>
      </c>
      <c r="U120" t="e">
        <f t="shared" si="3"/>
        <v>#REF!</v>
      </c>
    </row>
    <row r="121" spans="16:21" x14ac:dyDescent="0.2">
      <c r="P121" s="44"/>
      <c r="Q121" s="44"/>
      <c r="R121" s="44">
        <v>119</v>
      </c>
      <c r="S121" s="44" t="e">
        <f>+#REF!</f>
        <v>#REF!</v>
      </c>
      <c r="T121" t="e">
        <f>+#REF!</f>
        <v>#REF!</v>
      </c>
      <c r="U121" t="e">
        <f t="shared" si="3"/>
        <v>#REF!</v>
      </c>
    </row>
    <row r="122" spans="16:21" x14ac:dyDescent="0.2">
      <c r="P122" s="44"/>
      <c r="Q122" s="44"/>
      <c r="R122" s="44">
        <v>120</v>
      </c>
      <c r="S122" s="44" t="e">
        <f>+#REF!</f>
        <v>#REF!</v>
      </c>
      <c r="T122" t="e">
        <f>+#REF!</f>
        <v>#REF!</v>
      </c>
      <c r="U122" t="e">
        <f t="shared" si="3"/>
        <v>#REF!</v>
      </c>
    </row>
    <row r="123" spans="16:21" x14ac:dyDescent="0.2">
      <c r="P123" s="44"/>
      <c r="Q123" s="44"/>
      <c r="R123" s="44">
        <v>121</v>
      </c>
      <c r="S123" s="44" t="e">
        <f>+#REF!</f>
        <v>#REF!</v>
      </c>
      <c r="T123" t="e">
        <f>+#REF!</f>
        <v>#REF!</v>
      </c>
      <c r="U123" t="e">
        <f t="shared" si="3"/>
        <v>#REF!</v>
      </c>
    </row>
    <row r="124" spans="16:21" x14ac:dyDescent="0.2">
      <c r="P124" s="44"/>
      <c r="Q124" s="44"/>
      <c r="R124" s="44">
        <v>122</v>
      </c>
      <c r="S124" s="44" t="e">
        <f>+#REF!</f>
        <v>#REF!</v>
      </c>
      <c r="T124" t="e">
        <f>+#REF!</f>
        <v>#REF!</v>
      </c>
      <c r="U124" t="e">
        <f t="shared" si="3"/>
        <v>#REF!</v>
      </c>
    </row>
    <row r="125" spans="16:21" x14ac:dyDescent="0.2">
      <c r="P125" s="44"/>
      <c r="Q125" s="44"/>
      <c r="R125" s="44">
        <v>123</v>
      </c>
      <c r="S125" s="44" t="e">
        <f>+#REF!</f>
        <v>#REF!</v>
      </c>
      <c r="T125" t="e">
        <f>+#REF!</f>
        <v>#REF!</v>
      </c>
      <c r="U125" t="e">
        <f t="shared" si="3"/>
        <v>#REF!</v>
      </c>
    </row>
    <row r="126" spans="16:21" x14ac:dyDescent="0.2">
      <c r="P126" s="44"/>
      <c r="Q126" s="44"/>
      <c r="R126" s="44">
        <v>124</v>
      </c>
      <c r="S126" s="44" t="e">
        <f>+#REF!</f>
        <v>#REF!</v>
      </c>
      <c r="T126" t="e">
        <f>+#REF!</f>
        <v>#REF!</v>
      </c>
      <c r="U126" t="e">
        <f t="shared" si="3"/>
        <v>#REF!</v>
      </c>
    </row>
    <row r="127" spans="16:21" x14ac:dyDescent="0.2">
      <c r="P127" s="44"/>
      <c r="Q127" s="44"/>
      <c r="R127" s="44">
        <v>125</v>
      </c>
      <c r="S127" s="44" t="e">
        <f>+#REF!</f>
        <v>#REF!</v>
      </c>
      <c r="T127" t="e">
        <f>+#REF!</f>
        <v>#REF!</v>
      </c>
      <c r="U127" t="e">
        <f t="shared" si="3"/>
        <v>#REF!</v>
      </c>
    </row>
    <row r="128" spans="16:21" x14ac:dyDescent="0.2">
      <c r="P128" s="44"/>
      <c r="Q128" s="44"/>
      <c r="R128" s="44">
        <v>126</v>
      </c>
      <c r="S128" s="44" t="e">
        <f>+#REF!</f>
        <v>#REF!</v>
      </c>
      <c r="T128" t="e">
        <f>+#REF!</f>
        <v>#REF!</v>
      </c>
      <c r="U128" t="e">
        <f t="shared" si="3"/>
        <v>#REF!</v>
      </c>
    </row>
    <row r="129" spans="16:21" x14ac:dyDescent="0.2">
      <c r="P129" s="44"/>
      <c r="Q129" s="44"/>
      <c r="R129" s="44">
        <v>127</v>
      </c>
      <c r="S129" s="44" t="e">
        <f>+#REF!</f>
        <v>#REF!</v>
      </c>
      <c r="T129" t="e">
        <f>+#REF!</f>
        <v>#REF!</v>
      </c>
      <c r="U129" t="e">
        <f t="shared" si="3"/>
        <v>#REF!</v>
      </c>
    </row>
    <row r="130" spans="16:21" x14ac:dyDescent="0.2">
      <c r="P130" s="44"/>
      <c r="Q130" s="52"/>
      <c r="R130" s="44">
        <v>128</v>
      </c>
      <c r="S130" s="44" t="e">
        <f>+#REF!</f>
        <v>#REF!</v>
      </c>
      <c r="T130" t="e">
        <f>+#REF!</f>
        <v>#REF!</v>
      </c>
      <c r="U130" t="e">
        <f t="shared" si="3"/>
        <v>#REF!</v>
      </c>
    </row>
    <row r="131" spans="16:21" x14ac:dyDescent="0.2">
      <c r="P131" s="44"/>
      <c r="Q131" s="44"/>
      <c r="R131" s="44">
        <v>129</v>
      </c>
      <c r="S131" s="44" t="e">
        <f>+#REF!</f>
        <v>#REF!</v>
      </c>
      <c r="T131" t="e">
        <f>+#REF!</f>
        <v>#REF!</v>
      </c>
      <c r="U131" t="e">
        <f t="shared" si="3"/>
        <v>#REF!</v>
      </c>
    </row>
    <row r="132" spans="16:21" x14ac:dyDescent="0.2">
      <c r="P132" s="44"/>
      <c r="Q132" s="44"/>
      <c r="R132" s="44">
        <v>130</v>
      </c>
      <c r="S132" s="44" t="e">
        <f>+#REF!</f>
        <v>#REF!</v>
      </c>
      <c r="T132" t="e">
        <f>+#REF!</f>
        <v>#REF!</v>
      </c>
      <c r="U132" t="e">
        <f t="shared" si="3"/>
        <v>#REF!</v>
      </c>
    </row>
    <row r="133" spans="16:21" x14ac:dyDescent="0.2">
      <c r="P133" s="44"/>
      <c r="Q133" s="44"/>
      <c r="R133" s="44">
        <v>131</v>
      </c>
      <c r="S133" s="44" t="e">
        <f>+#REF!</f>
        <v>#REF!</v>
      </c>
      <c r="T133" t="e">
        <f>+#REF!</f>
        <v>#REF!</v>
      </c>
      <c r="U133" t="e">
        <f t="shared" si="3"/>
        <v>#REF!</v>
      </c>
    </row>
    <row r="134" spans="16:21" x14ac:dyDescent="0.2">
      <c r="P134" s="44"/>
      <c r="Q134" s="44"/>
      <c r="R134" s="44">
        <v>132</v>
      </c>
      <c r="S134" s="44" t="e">
        <f>+#REF!</f>
        <v>#REF!</v>
      </c>
      <c r="T134" t="e">
        <f>+#REF!</f>
        <v>#REF!</v>
      </c>
      <c r="U134" t="e">
        <f t="shared" si="3"/>
        <v>#REF!</v>
      </c>
    </row>
    <row r="135" spans="16:21" x14ac:dyDescent="0.2">
      <c r="P135" s="44"/>
      <c r="Q135" s="44"/>
      <c r="R135" s="44">
        <v>133</v>
      </c>
      <c r="S135" s="44" t="e">
        <f>+#REF!</f>
        <v>#REF!</v>
      </c>
      <c r="T135" t="e">
        <f>+#REF!</f>
        <v>#REF!</v>
      </c>
      <c r="U135" t="e">
        <f t="shared" si="3"/>
        <v>#REF!</v>
      </c>
    </row>
    <row r="136" spans="16:21" x14ac:dyDescent="0.2">
      <c r="P136" s="44"/>
      <c r="Q136" s="44"/>
      <c r="R136" s="44">
        <v>134</v>
      </c>
      <c r="S136" s="44" t="e">
        <f>+#REF!</f>
        <v>#REF!</v>
      </c>
      <c r="T136" t="e">
        <f>+#REF!</f>
        <v>#REF!</v>
      </c>
      <c r="U136" t="e">
        <f t="shared" si="3"/>
        <v>#REF!</v>
      </c>
    </row>
    <row r="137" spans="16:21" x14ac:dyDescent="0.2">
      <c r="P137" s="44"/>
      <c r="Q137" s="44"/>
      <c r="R137" s="44">
        <v>135</v>
      </c>
      <c r="S137" s="44" t="e">
        <f>+#REF!</f>
        <v>#REF!</v>
      </c>
      <c r="T137" t="e">
        <f>+#REF!</f>
        <v>#REF!</v>
      </c>
      <c r="U137" t="e">
        <f t="shared" si="3"/>
        <v>#REF!</v>
      </c>
    </row>
    <row r="138" spans="16:21" x14ac:dyDescent="0.2">
      <c r="P138" s="44"/>
      <c r="Q138" s="44"/>
      <c r="R138" s="44">
        <v>136</v>
      </c>
      <c r="S138" s="44" t="e">
        <f>+#REF!</f>
        <v>#REF!</v>
      </c>
      <c r="T138" t="e">
        <f>+#REF!</f>
        <v>#REF!</v>
      </c>
      <c r="U138" t="e">
        <f t="shared" si="3"/>
        <v>#REF!</v>
      </c>
    </row>
    <row r="139" spans="16:21" x14ac:dyDescent="0.2">
      <c r="P139" s="44"/>
      <c r="Q139" s="44"/>
      <c r="R139" s="44">
        <v>137</v>
      </c>
      <c r="S139" s="44" t="e">
        <f>+#REF!</f>
        <v>#REF!</v>
      </c>
      <c r="T139" t="e">
        <f>+#REF!</f>
        <v>#REF!</v>
      </c>
      <c r="U139" t="e">
        <f t="shared" si="3"/>
        <v>#REF!</v>
      </c>
    </row>
    <row r="140" spans="16:21" x14ac:dyDescent="0.2">
      <c r="P140" s="44"/>
      <c r="Q140" s="44"/>
      <c r="R140" s="44">
        <v>138</v>
      </c>
      <c r="S140" s="44" t="e">
        <f>+#REF!</f>
        <v>#REF!</v>
      </c>
      <c r="T140" t="e">
        <f>+#REF!</f>
        <v>#REF!</v>
      </c>
      <c r="U140" t="e">
        <f t="shared" si="3"/>
        <v>#REF!</v>
      </c>
    </row>
    <row r="141" spans="16:21" x14ac:dyDescent="0.2">
      <c r="P141" s="44"/>
      <c r="Q141" s="44"/>
      <c r="R141" s="44">
        <v>139</v>
      </c>
      <c r="S141" s="44" t="e">
        <f>+#REF!</f>
        <v>#REF!</v>
      </c>
      <c r="T141" t="e">
        <f>+#REF!</f>
        <v>#REF!</v>
      </c>
      <c r="U141" t="e">
        <f t="shared" si="3"/>
        <v>#REF!</v>
      </c>
    </row>
    <row r="142" spans="16:21" x14ac:dyDescent="0.2">
      <c r="P142" s="44"/>
      <c r="Q142" s="44"/>
      <c r="R142" s="44">
        <v>140</v>
      </c>
      <c r="S142" s="44" t="e">
        <f>+#REF!</f>
        <v>#REF!</v>
      </c>
      <c r="T142" t="e">
        <f>+#REF!</f>
        <v>#REF!</v>
      </c>
      <c r="U142" t="e">
        <f t="shared" si="3"/>
        <v>#REF!</v>
      </c>
    </row>
    <row r="143" spans="16:21" x14ac:dyDescent="0.2">
      <c r="P143" s="44"/>
      <c r="Q143" s="44"/>
      <c r="R143" s="44">
        <v>141</v>
      </c>
      <c r="S143" s="44" t="e">
        <f>+#REF!</f>
        <v>#REF!</v>
      </c>
      <c r="T143" t="e">
        <f>+#REF!</f>
        <v>#REF!</v>
      </c>
      <c r="U143" t="e">
        <f t="shared" si="3"/>
        <v>#REF!</v>
      </c>
    </row>
    <row r="144" spans="16:21" x14ac:dyDescent="0.2">
      <c r="P144" s="44"/>
      <c r="Q144" s="44"/>
      <c r="R144" s="44">
        <v>142</v>
      </c>
      <c r="S144" s="44" t="e">
        <f>+#REF!</f>
        <v>#REF!</v>
      </c>
      <c r="T144" t="e">
        <f>+#REF!</f>
        <v>#REF!</v>
      </c>
      <c r="U144" t="e">
        <f t="shared" ref="U144:U175" si="4">IF(T144="SI",S144,"")</f>
        <v>#REF!</v>
      </c>
    </row>
    <row r="145" spans="16:21" x14ac:dyDescent="0.2">
      <c r="P145" s="44"/>
      <c r="Q145" s="44"/>
      <c r="R145" s="44">
        <v>143</v>
      </c>
      <c r="S145" s="44" t="e">
        <f>+#REF!</f>
        <v>#REF!</v>
      </c>
      <c r="T145" t="e">
        <f>+#REF!</f>
        <v>#REF!</v>
      </c>
      <c r="U145" t="e">
        <f t="shared" si="4"/>
        <v>#REF!</v>
      </c>
    </row>
    <row r="146" spans="16:21" x14ac:dyDescent="0.2">
      <c r="P146" s="44"/>
      <c r="Q146" s="44"/>
      <c r="R146" s="44">
        <v>144</v>
      </c>
      <c r="S146" s="44" t="e">
        <f>+#REF!</f>
        <v>#REF!</v>
      </c>
      <c r="T146" t="e">
        <f>+#REF!</f>
        <v>#REF!</v>
      </c>
      <c r="U146" t="e">
        <f t="shared" si="4"/>
        <v>#REF!</v>
      </c>
    </row>
    <row r="147" spans="16:21" x14ac:dyDescent="0.2">
      <c r="P147" s="44"/>
      <c r="Q147" s="44"/>
      <c r="R147" s="44">
        <v>145</v>
      </c>
      <c r="S147" s="44" t="e">
        <f>+#REF!</f>
        <v>#REF!</v>
      </c>
      <c r="T147" t="e">
        <f>+#REF!</f>
        <v>#REF!</v>
      </c>
      <c r="U147" t="e">
        <f t="shared" si="4"/>
        <v>#REF!</v>
      </c>
    </row>
    <row r="148" spans="16:21" x14ac:dyDescent="0.2">
      <c r="P148" s="44"/>
      <c r="Q148" s="44"/>
      <c r="R148" s="44">
        <v>146</v>
      </c>
      <c r="S148" s="44" t="e">
        <f>+#REF!</f>
        <v>#REF!</v>
      </c>
      <c r="T148" t="e">
        <f>+#REF!</f>
        <v>#REF!</v>
      </c>
      <c r="U148" t="e">
        <f t="shared" si="4"/>
        <v>#REF!</v>
      </c>
    </row>
    <row r="149" spans="16:21" x14ac:dyDescent="0.2">
      <c r="P149" s="44"/>
      <c r="Q149" s="44"/>
      <c r="R149" s="44">
        <v>147</v>
      </c>
      <c r="S149" s="44" t="e">
        <f>+#REF!</f>
        <v>#REF!</v>
      </c>
      <c r="T149" t="e">
        <f>+#REF!</f>
        <v>#REF!</v>
      </c>
      <c r="U149" t="e">
        <f t="shared" si="4"/>
        <v>#REF!</v>
      </c>
    </row>
    <row r="150" spans="16:21" x14ac:dyDescent="0.2">
      <c r="P150" s="44"/>
      <c r="Q150" s="44"/>
      <c r="R150" s="44">
        <v>148</v>
      </c>
      <c r="S150" s="44" t="e">
        <f>+#REF!</f>
        <v>#REF!</v>
      </c>
      <c r="T150" t="e">
        <f>+#REF!</f>
        <v>#REF!</v>
      </c>
      <c r="U150" t="e">
        <f t="shared" si="4"/>
        <v>#REF!</v>
      </c>
    </row>
    <row r="151" spans="16:21" x14ac:dyDescent="0.2">
      <c r="P151" s="44"/>
      <c r="Q151" s="44"/>
      <c r="R151" s="44">
        <v>149</v>
      </c>
      <c r="S151" s="44" t="e">
        <f>+#REF!</f>
        <v>#REF!</v>
      </c>
      <c r="T151" t="e">
        <f>+#REF!</f>
        <v>#REF!</v>
      </c>
      <c r="U151" t="e">
        <f t="shared" si="4"/>
        <v>#REF!</v>
      </c>
    </row>
    <row r="152" spans="16:21" x14ac:dyDescent="0.2">
      <c r="P152" s="44"/>
      <c r="Q152" s="44"/>
      <c r="R152" s="44">
        <v>150</v>
      </c>
      <c r="S152" s="44" t="e">
        <f>+#REF!</f>
        <v>#REF!</v>
      </c>
      <c r="T152" t="e">
        <f>+#REF!</f>
        <v>#REF!</v>
      </c>
      <c r="U152" t="e">
        <f t="shared" si="4"/>
        <v>#REF!</v>
      </c>
    </row>
    <row r="153" spans="16:21" x14ac:dyDescent="0.2">
      <c r="U153" t="str">
        <f t="shared" si="4"/>
        <v/>
      </c>
    </row>
    <row r="154" spans="16:21" x14ac:dyDescent="0.2">
      <c r="U154" t="str">
        <f t="shared" si="4"/>
        <v/>
      </c>
    </row>
    <row r="155" spans="16:21" x14ac:dyDescent="0.2">
      <c r="U155" t="str">
        <f t="shared" si="4"/>
        <v/>
      </c>
    </row>
    <row r="156" spans="16:21" x14ac:dyDescent="0.2">
      <c r="U156" t="str">
        <f t="shared" si="4"/>
        <v/>
      </c>
    </row>
    <row r="157" spans="16:21" x14ac:dyDescent="0.2">
      <c r="U157" t="str">
        <f t="shared" si="4"/>
        <v/>
      </c>
    </row>
    <row r="158" spans="16:21" x14ac:dyDescent="0.2">
      <c r="U158" t="str">
        <f t="shared" si="4"/>
        <v/>
      </c>
    </row>
    <row r="159" spans="16:21" x14ac:dyDescent="0.2">
      <c r="U159" t="str">
        <f t="shared" si="4"/>
        <v/>
      </c>
    </row>
    <row r="160" spans="16:21" x14ac:dyDescent="0.2">
      <c r="U160" t="str">
        <f t="shared" si="4"/>
        <v/>
      </c>
    </row>
    <row r="161" spans="21:21" x14ac:dyDescent="0.2">
      <c r="U161" t="str">
        <f t="shared" si="4"/>
        <v/>
      </c>
    </row>
    <row r="162" spans="21:21" x14ac:dyDescent="0.2">
      <c r="U162" t="str">
        <f t="shared" si="4"/>
        <v/>
      </c>
    </row>
    <row r="163" spans="21:21" x14ac:dyDescent="0.2">
      <c r="U163" t="str">
        <f t="shared" si="4"/>
        <v/>
      </c>
    </row>
    <row r="164" spans="21:21" x14ac:dyDescent="0.2">
      <c r="U164" t="str">
        <f t="shared" si="4"/>
        <v/>
      </c>
    </row>
    <row r="165" spans="21:21" x14ac:dyDescent="0.2">
      <c r="U165" t="str">
        <f t="shared" si="4"/>
        <v/>
      </c>
    </row>
    <row r="166" spans="21:21" x14ac:dyDescent="0.2">
      <c r="U166" t="str">
        <f t="shared" si="4"/>
        <v/>
      </c>
    </row>
    <row r="167" spans="21:21" x14ac:dyDescent="0.2">
      <c r="U167" t="str">
        <f t="shared" si="4"/>
        <v/>
      </c>
    </row>
    <row r="168" spans="21:21" x14ac:dyDescent="0.2">
      <c r="U168" t="str">
        <f t="shared" si="4"/>
        <v/>
      </c>
    </row>
    <row r="169" spans="21:21" x14ac:dyDescent="0.2">
      <c r="U169" t="str">
        <f t="shared" si="4"/>
        <v/>
      </c>
    </row>
    <row r="170" spans="21:21" x14ac:dyDescent="0.2">
      <c r="U170" t="str">
        <f t="shared" si="4"/>
        <v/>
      </c>
    </row>
    <row r="171" spans="21:21" x14ac:dyDescent="0.2">
      <c r="U171" t="str">
        <f t="shared" si="4"/>
        <v/>
      </c>
    </row>
    <row r="172" spans="21:21" x14ac:dyDescent="0.2">
      <c r="U172" t="str">
        <f t="shared" si="4"/>
        <v/>
      </c>
    </row>
    <row r="173" spans="21:21" x14ac:dyDescent="0.2">
      <c r="U173" t="str">
        <f t="shared" si="4"/>
        <v/>
      </c>
    </row>
    <row r="174" spans="21:21" x14ac:dyDescent="0.2">
      <c r="U174" t="str">
        <f t="shared" si="4"/>
        <v/>
      </c>
    </row>
    <row r="175" spans="21:21" x14ac:dyDescent="0.2">
      <c r="U175" t="str">
        <f t="shared" si="4"/>
        <v/>
      </c>
    </row>
    <row r="176" spans="21:21" x14ac:dyDescent="0.2">
      <c r="U176" t="str">
        <f t="shared" ref="U176:U239" si="5">IF(T176="SI",S176,"")</f>
        <v/>
      </c>
    </row>
    <row r="177" spans="21:21" x14ac:dyDescent="0.2">
      <c r="U177" t="str">
        <f t="shared" si="5"/>
        <v/>
      </c>
    </row>
    <row r="178" spans="21:21" x14ac:dyDescent="0.2">
      <c r="U178" t="str">
        <f t="shared" si="5"/>
        <v/>
      </c>
    </row>
    <row r="179" spans="21:21" x14ac:dyDescent="0.2">
      <c r="U179" t="str">
        <f t="shared" si="5"/>
        <v/>
      </c>
    </row>
    <row r="180" spans="21:21" x14ac:dyDescent="0.2">
      <c r="U180" t="str">
        <f t="shared" si="5"/>
        <v/>
      </c>
    </row>
    <row r="181" spans="21:21" x14ac:dyDescent="0.2">
      <c r="U181" t="str">
        <f t="shared" si="5"/>
        <v/>
      </c>
    </row>
    <row r="182" spans="21:21" x14ac:dyDescent="0.2">
      <c r="U182" t="str">
        <f t="shared" si="5"/>
        <v/>
      </c>
    </row>
    <row r="183" spans="21:21" x14ac:dyDescent="0.2">
      <c r="U183" t="str">
        <f t="shared" si="5"/>
        <v/>
      </c>
    </row>
    <row r="184" spans="21:21" x14ac:dyDescent="0.2">
      <c r="U184" t="str">
        <f t="shared" si="5"/>
        <v/>
      </c>
    </row>
    <row r="185" spans="21:21" x14ac:dyDescent="0.2">
      <c r="U185" t="str">
        <f t="shared" si="5"/>
        <v/>
      </c>
    </row>
    <row r="186" spans="21:21" x14ac:dyDescent="0.2">
      <c r="U186" t="str">
        <f t="shared" si="5"/>
        <v/>
      </c>
    </row>
    <row r="187" spans="21:21" x14ac:dyDescent="0.2">
      <c r="U187" t="str">
        <f t="shared" si="5"/>
        <v/>
      </c>
    </row>
    <row r="188" spans="21:21" x14ac:dyDescent="0.2">
      <c r="U188" t="str">
        <f t="shared" si="5"/>
        <v/>
      </c>
    </row>
    <row r="189" spans="21:21" x14ac:dyDescent="0.2">
      <c r="U189" t="str">
        <f t="shared" si="5"/>
        <v/>
      </c>
    </row>
    <row r="190" spans="21:21" x14ac:dyDescent="0.2">
      <c r="U190" t="str">
        <f t="shared" si="5"/>
        <v/>
      </c>
    </row>
    <row r="191" spans="21:21" x14ac:dyDescent="0.2">
      <c r="U191" t="str">
        <f t="shared" si="5"/>
        <v/>
      </c>
    </row>
    <row r="192" spans="21:21" x14ac:dyDescent="0.2">
      <c r="U192" t="str">
        <f t="shared" si="5"/>
        <v/>
      </c>
    </row>
    <row r="193" spans="21:21" x14ac:dyDescent="0.2">
      <c r="U193" t="str">
        <f t="shared" si="5"/>
        <v/>
      </c>
    </row>
    <row r="194" spans="21:21" x14ac:dyDescent="0.2">
      <c r="U194" t="str">
        <f t="shared" si="5"/>
        <v/>
      </c>
    </row>
    <row r="195" spans="21:21" x14ac:dyDescent="0.2">
      <c r="U195" t="str">
        <f t="shared" si="5"/>
        <v/>
      </c>
    </row>
    <row r="196" spans="21:21" x14ac:dyDescent="0.2">
      <c r="U196" t="str">
        <f t="shared" si="5"/>
        <v/>
      </c>
    </row>
    <row r="197" spans="21:21" x14ac:dyDescent="0.2">
      <c r="U197" t="str">
        <f t="shared" si="5"/>
        <v/>
      </c>
    </row>
    <row r="198" spans="21:21" x14ac:dyDescent="0.2">
      <c r="U198" t="str">
        <f t="shared" si="5"/>
        <v/>
      </c>
    </row>
    <row r="199" spans="21:21" x14ac:dyDescent="0.2">
      <c r="U199" t="str">
        <f t="shared" si="5"/>
        <v/>
      </c>
    </row>
    <row r="200" spans="21:21" x14ac:dyDescent="0.2">
      <c r="U200" t="str">
        <f t="shared" si="5"/>
        <v/>
      </c>
    </row>
    <row r="201" spans="21:21" x14ac:dyDescent="0.2">
      <c r="U201" t="str">
        <f t="shared" si="5"/>
        <v/>
      </c>
    </row>
    <row r="202" spans="21:21" x14ac:dyDescent="0.2">
      <c r="U202" t="str">
        <f t="shared" si="5"/>
        <v/>
      </c>
    </row>
    <row r="203" spans="21:21" x14ac:dyDescent="0.2">
      <c r="U203" t="str">
        <f t="shared" si="5"/>
        <v/>
      </c>
    </row>
    <row r="204" spans="21:21" x14ac:dyDescent="0.2">
      <c r="U204" t="str">
        <f t="shared" si="5"/>
        <v/>
      </c>
    </row>
    <row r="205" spans="21:21" x14ac:dyDescent="0.2">
      <c r="U205" t="str">
        <f t="shared" si="5"/>
        <v/>
      </c>
    </row>
    <row r="206" spans="21:21" x14ac:dyDescent="0.2">
      <c r="U206" t="str">
        <f t="shared" si="5"/>
        <v/>
      </c>
    </row>
    <row r="207" spans="21:21" x14ac:dyDescent="0.2">
      <c r="U207" t="str">
        <f t="shared" si="5"/>
        <v/>
      </c>
    </row>
    <row r="208" spans="21:21" x14ac:dyDescent="0.2">
      <c r="U208" t="str">
        <f t="shared" si="5"/>
        <v/>
      </c>
    </row>
    <row r="209" spans="21:21" x14ac:dyDescent="0.2">
      <c r="U209" t="str">
        <f t="shared" si="5"/>
        <v/>
      </c>
    </row>
    <row r="210" spans="21:21" x14ac:dyDescent="0.2">
      <c r="U210" t="str">
        <f t="shared" si="5"/>
        <v/>
      </c>
    </row>
    <row r="211" spans="21:21" x14ac:dyDescent="0.2">
      <c r="U211" t="str">
        <f t="shared" si="5"/>
        <v/>
      </c>
    </row>
    <row r="212" spans="21:21" x14ac:dyDescent="0.2">
      <c r="U212" t="str">
        <f t="shared" si="5"/>
        <v/>
      </c>
    </row>
    <row r="213" spans="21:21" x14ac:dyDescent="0.2">
      <c r="U213" t="str">
        <f t="shared" si="5"/>
        <v/>
      </c>
    </row>
    <row r="214" spans="21:21" x14ac:dyDescent="0.2">
      <c r="U214" t="str">
        <f t="shared" si="5"/>
        <v/>
      </c>
    </row>
    <row r="215" spans="21:21" x14ac:dyDescent="0.2">
      <c r="U215" t="str">
        <f t="shared" si="5"/>
        <v/>
      </c>
    </row>
    <row r="216" spans="21:21" x14ac:dyDescent="0.2">
      <c r="U216" t="str">
        <f t="shared" si="5"/>
        <v/>
      </c>
    </row>
    <row r="217" spans="21:21" x14ac:dyDescent="0.2">
      <c r="U217" t="str">
        <f t="shared" si="5"/>
        <v/>
      </c>
    </row>
    <row r="218" spans="21:21" x14ac:dyDescent="0.2">
      <c r="U218" t="str">
        <f t="shared" si="5"/>
        <v/>
      </c>
    </row>
    <row r="219" spans="21:21" x14ac:dyDescent="0.2">
      <c r="U219" t="str">
        <f t="shared" si="5"/>
        <v/>
      </c>
    </row>
    <row r="220" spans="21:21" x14ac:dyDescent="0.2">
      <c r="U220" t="str">
        <f t="shared" si="5"/>
        <v/>
      </c>
    </row>
    <row r="221" spans="21:21" x14ac:dyDescent="0.2">
      <c r="U221" t="str">
        <f t="shared" si="5"/>
        <v/>
      </c>
    </row>
    <row r="222" spans="21:21" x14ac:dyDescent="0.2">
      <c r="U222" t="str">
        <f t="shared" si="5"/>
        <v/>
      </c>
    </row>
    <row r="223" spans="21:21" x14ac:dyDescent="0.2">
      <c r="U223" t="str">
        <f t="shared" si="5"/>
        <v/>
      </c>
    </row>
    <row r="224" spans="21:21" x14ac:dyDescent="0.2">
      <c r="U224" t="str">
        <f t="shared" si="5"/>
        <v/>
      </c>
    </row>
    <row r="225" spans="21:21" x14ac:dyDescent="0.2">
      <c r="U225" t="str">
        <f t="shared" si="5"/>
        <v/>
      </c>
    </row>
    <row r="226" spans="21:21" x14ac:dyDescent="0.2">
      <c r="U226" t="str">
        <f t="shared" si="5"/>
        <v/>
      </c>
    </row>
    <row r="227" spans="21:21" x14ac:dyDescent="0.2">
      <c r="U227" t="str">
        <f t="shared" si="5"/>
        <v/>
      </c>
    </row>
    <row r="228" spans="21:21" x14ac:dyDescent="0.2">
      <c r="U228" t="str">
        <f t="shared" si="5"/>
        <v/>
      </c>
    </row>
    <row r="229" spans="21:21" x14ac:dyDescent="0.2">
      <c r="U229" t="str">
        <f t="shared" si="5"/>
        <v/>
      </c>
    </row>
    <row r="230" spans="21:21" x14ac:dyDescent="0.2">
      <c r="U230" t="str">
        <f t="shared" si="5"/>
        <v/>
      </c>
    </row>
    <row r="231" spans="21:21" x14ac:dyDescent="0.2">
      <c r="U231" t="str">
        <f t="shared" si="5"/>
        <v/>
      </c>
    </row>
    <row r="232" spans="21:21" x14ac:dyDescent="0.2">
      <c r="U232" t="str">
        <f t="shared" si="5"/>
        <v/>
      </c>
    </row>
    <row r="233" spans="21:21" x14ac:dyDescent="0.2">
      <c r="U233" t="str">
        <f t="shared" si="5"/>
        <v/>
      </c>
    </row>
    <row r="234" spans="21:21" x14ac:dyDescent="0.2">
      <c r="U234" t="str">
        <f t="shared" si="5"/>
        <v/>
      </c>
    </row>
    <row r="235" spans="21:21" x14ac:dyDescent="0.2">
      <c r="U235" t="str">
        <f t="shared" si="5"/>
        <v/>
      </c>
    </row>
    <row r="236" spans="21:21" x14ac:dyDescent="0.2">
      <c r="U236" t="str">
        <f t="shared" si="5"/>
        <v/>
      </c>
    </row>
    <row r="237" spans="21:21" x14ac:dyDescent="0.2">
      <c r="U237" t="str">
        <f t="shared" si="5"/>
        <v/>
      </c>
    </row>
    <row r="238" spans="21:21" x14ac:dyDescent="0.2">
      <c r="U238" t="str">
        <f t="shared" si="5"/>
        <v/>
      </c>
    </row>
    <row r="239" spans="21:21" x14ac:dyDescent="0.2">
      <c r="U239" t="str">
        <f t="shared" si="5"/>
        <v/>
      </c>
    </row>
    <row r="240" spans="21:21" x14ac:dyDescent="0.2">
      <c r="U240" t="str">
        <f t="shared" ref="U240:U294" si="6">IF(T240="SI",S240,"")</f>
        <v/>
      </c>
    </row>
    <row r="241" spans="21:21" x14ac:dyDescent="0.2">
      <c r="U241" t="str">
        <f t="shared" si="6"/>
        <v/>
      </c>
    </row>
    <row r="242" spans="21:21" x14ac:dyDescent="0.2">
      <c r="U242" t="str">
        <f t="shared" si="6"/>
        <v/>
      </c>
    </row>
    <row r="243" spans="21:21" x14ac:dyDescent="0.2">
      <c r="U243" t="str">
        <f t="shared" si="6"/>
        <v/>
      </c>
    </row>
    <row r="244" spans="21:21" x14ac:dyDescent="0.2">
      <c r="U244" t="str">
        <f t="shared" si="6"/>
        <v/>
      </c>
    </row>
    <row r="245" spans="21:21" x14ac:dyDescent="0.2">
      <c r="U245" t="str">
        <f t="shared" si="6"/>
        <v/>
      </c>
    </row>
    <row r="246" spans="21:21" x14ac:dyDescent="0.2">
      <c r="U246" t="str">
        <f t="shared" si="6"/>
        <v/>
      </c>
    </row>
    <row r="247" spans="21:21" x14ac:dyDescent="0.2">
      <c r="U247" t="str">
        <f t="shared" si="6"/>
        <v/>
      </c>
    </row>
    <row r="248" spans="21:21" x14ac:dyDescent="0.2">
      <c r="U248" t="str">
        <f t="shared" si="6"/>
        <v/>
      </c>
    </row>
    <row r="249" spans="21:21" x14ac:dyDescent="0.2">
      <c r="U249" t="str">
        <f t="shared" si="6"/>
        <v/>
      </c>
    </row>
    <row r="250" spans="21:21" x14ac:dyDescent="0.2">
      <c r="U250" t="str">
        <f t="shared" si="6"/>
        <v/>
      </c>
    </row>
    <row r="251" spans="21:21" x14ac:dyDescent="0.2">
      <c r="U251" t="str">
        <f t="shared" si="6"/>
        <v/>
      </c>
    </row>
    <row r="252" spans="21:21" x14ac:dyDescent="0.2">
      <c r="U252" t="str">
        <f t="shared" si="6"/>
        <v/>
      </c>
    </row>
    <row r="253" spans="21:21" x14ac:dyDescent="0.2">
      <c r="U253" t="str">
        <f t="shared" si="6"/>
        <v/>
      </c>
    </row>
    <row r="254" spans="21:21" x14ac:dyDescent="0.2">
      <c r="U254" t="str">
        <f t="shared" si="6"/>
        <v/>
      </c>
    </row>
    <row r="255" spans="21:21" x14ac:dyDescent="0.2">
      <c r="U255" t="str">
        <f t="shared" si="6"/>
        <v/>
      </c>
    </row>
    <row r="256" spans="21:21" x14ac:dyDescent="0.2">
      <c r="U256" t="str">
        <f t="shared" si="6"/>
        <v/>
      </c>
    </row>
    <row r="257" spans="21:21" x14ac:dyDescent="0.2">
      <c r="U257" t="str">
        <f t="shared" si="6"/>
        <v/>
      </c>
    </row>
    <row r="258" spans="21:21" x14ac:dyDescent="0.2">
      <c r="U258" t="str">
        <f t="shared" si="6"/>
        <v/>
      </c>
    </row>
    <row r="259" spans="21:21" x14ac:dyDescent="0.2">
      <c r="U259" t="str">
        <f t="shared" si="6"/>
        <v/>
      </c>
    </row>
    <row r="260" spans="21:21" x14ac:dyDescent="0.2">
      <c r="U260" t="str">
        <f t="shared" si="6"/>
        <v/>
      </c>
    </row>
    <row r="261" spans="21:21" x14ac:dyDescent="0.2">
      <c r="U261" t="str">
        <f t="shared" si="6"/>
        <v/>
      </c>
    </row>
    <row r="262" spans="21:21" x14ac:dyDescent="0.2">
      <c r="U262" t="str">
        <f t="shared" si="6"/>
        <v/>
      </c>
    </row>
    <row r="263" spans="21:21" x14ac:dyDescent="0.2">
      <c r="U263" t="str">
        <f t="shared" si="6"/>
        <v/>
      </c>
    </row>
    <row r="264" spans="21:21" x14ac:dyDescent="0.2">
      <c r="U264" t="str">
        <f t="shared" si="6"/>
        <v/>
      </c>
    </row>
    <row r="265" spans="21:21" x14ac:dyDescent="0.2">
      <c r="U265" t="str">
        <f t="shared" si="6"/>
        <v/>
      </c>
    </row>
    <row r="266" spans="21:21" x14ac:dyDescent="0.2">
      <c r="U266" t="str">
        <f t="shared" si="6"/>
        <v/>
      </c>
    </row>
    <row r="267" spans="21:21" x14ac:dyDescent="0.2">
      <c r="U267" t="str">
        <f t="shared" si="6"/>
        <v/>
      </c>
    </row>
    <row r="268" spans="21:21" x14ac:dyDescent="0.2">
      <c r="U268" t="str">
        <f t="shared" si="6"/>
        <v/>
      </c>
    </row>
    <row r="269" spans="21:21" x14ac:dyDescent="0.2">
      <c r="U269" t="str">
        <f t="shared" si="6"/>
        <v/>
      </c>
    </row>
    <row r="270" spans="21:21" x14ac:dyDescent="0.2">
      <c r="U270" t="str">
        <f t="shared" si="6"/>
        <v/>
      </c>
    </row>
    <row r="271" spans="21:21" x14ac:dyDescent="0.2">
      <c r="U271" t="str">
        <f t="shared" si="6"/>
        <v/>
      </c>
    </row>
    <row r="272" spans="21:21" x14ac:dyDescent="0.2">
      <c r="U272" t="str">
        <f t="shared" si="6"/>
        <v/>
      </c>
    </row>
    <row r="273" spans="21:21" x14ac:dyDescent="0.2">
      <c r="U273" t="str">
        <f t="shared" si="6"/>
        <v/>
      </c>
    </row>
    <row r="274" spans="21:21" x14ac:dyDescent="0.2">
      <c r="U274" t="str">
        <f t="shared" si="6"/>
        <v/>
      </c>
    </row>
    <row r="275" spans="21:21" x14ac:dyDescent="0.2">
      <c r="U275" t="str">
        <f t="shared" si="6"/>
        <v/>
      </c>
    </row>
    <row r="276" spans="21:21" x14ac:dyDescent="0.2">
      <c r="U276" t="str">
        <f t="shared" si="6"/>
        <v/>
      </c>
    </row>
    <row r="277" spans="21:21" x14ac:dyDescent="0.2">
      <c r="U277" t="str">
        <f t="shared" si="6"/>
        <v/>
      </c>
    </row>
    <row r="278" spans="21:21" x14ac:dyDescent="0.2">
      <c r="U278" t="str">
        <f t="shared" si="6"/>
        <v/>
      </c>
    </row>
    <row r="279" spans="21:21" x14ac:dyDescent="0.2">
      <c r="U279" t="str">
        <f t="shared" si="6"/>
        <v/>
      </c>
    </row>
    <row r="280" spans="21:21" x14ac:dyDescent="0.2">
      <c r="U280" t="str">
        <f t="shared" si="6"/>
        <v/>
      </c>
    </row>
    <row r="281" spans="21:21" x14ac:dyDescent="0.2">
      <c r="U281" t="str">
        <f t="shared" si="6"/>
        <v/>
      </c>
    </row>
    <row r="282" spans="21:21" x14ac:dyDescent="0.2">
      <c r="U282" t="str">
        <f t="shared" si="6"/>
        <v/>
      </c>
    </row>
    <row r="283" spans="21:21" x14ac:dyDescent="0.2">
      <c r="U283" t="str">
        <f t="shared" si="6"/>
        <v/>
      </c>
    </row>
    <row r="284" spans="21:21" x14ac:dyDescent="0.2">
      <c r="U284" t="str">
        <f t="shared" si="6"/>
        <v/>
      </c>
    </row>
    <row r="285" spans="21:21" x14ac:dyDescent="0.2">
      <c r="U285" t="str">
        <f t="shared" si="6"/>
        <v/>
      </c>
    </row>
    <row r="286" spans="21:21" x14ac:dyDescent="0.2">
      <c r="U286" t="str">
        <f t="shared" si="6"/>
        <v/>
      </c>
    </row>
    <row r="287" spans="21:21" x14ac:dyDescent="0.2">
      <c r="U287" t="str">
        <f t="shared" si="6"/>
        <v/>
      </c>
    </row>
    <row r="288" spans="21:21" x14ac:dyDescent="0.2">
      <c r="U288" t="str">
        <f t="shared" si="6"/>
        <v/>
      </c>
    </row>
    <row r="289" spans="21:21" x14ac:dyDescent="0.2">
      <c r="U289" t="str">
        <f t="shared" si="6"/>
        <v/>
      </c>
    </row>
    <row r="290" spans="21:21" x14ac:dyDescent="0.2">
      <c r="U290" t="str">
        <f t="shared" si="6"/>
        <v/>
      </c>
    </row>
    <row r="291" spans="21:21" x14ac:dyDescent="0.2">
      <c r="U291" t="str">
        <f t="shared" si="6"/>
        <v/>
      </c>
    </row>
    <row r="292" spans="21:21" x14ac:dyDescent="0.2">
      <c r="U292" t="str">
        <f t="shared" si="6"/>
        <v/>
      </c>
    </row>
    <row r="293" spans="21:21" x14ac:dyDescent="0.2">
      <c r="U293" t="str">
        <f t="shared" si="6"/>
        <v/>
      </c>
    </row>
    <row r="294" spans="21:21" x14ac:dyDescent="0.2">
      <c r="U294" t="str">
        <f t="shared" si="6"/>
        <v/>
      </c>
    </row>
  </sheetData>
  <dataConsolidate/>
  <phoneticPr fontId="7" type="noConversion"/>
  <pageMargins left="0.75" right="0.75" top="1" bottom="1"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C34"/>
  <sheetViews>
    <sheetView workbookViewId="0">
      <selection activeCell="C1" sqref="C1"/>
    </sheetView>
  </sheetViews>
  <sheetFormatPr defaultColWidth="11.42578125" defaultRowHeight="12.75" x14ac:dyDescent="0.2"/>
  <cols>
    <col min="1" max="2" width="13.85546875" customWidth="1"/>
    <col min="3" max="3" width="18.85546875" customWidth="1"/>
    <col min="4" max="4" width="13.85546875" customWidth="1"/>
    <col min="5" max="5" width="12.5703125" customWidth="1"/>
    <col min="6" max="6" width="12.140625" customWidth="1"/>
    <col min="7" max="7" width="10.5703125" customWidth="1"/>
    <col min="8" max="8" width="11" customWidth="1"/>
    <col min="9" max="9" width="18.42578125" customWidth="1"/>
    <col min="10" max="22" width="13.85546875" customWidth="1"/>
    <col min="23" max="23" width="14.85546875" customWidth="1"/>
    <col min="24" max="29" width="13.85546875" customWidth="1"/>
  </cols>
  <sheetData>
    <row r="1" spans="1:29" ht="67.5" customHeight="1" x14ac:dyDescent="0.2">
      <c r="A1" s="60" t="s">
        <v>47</v>
      </c>
      <c r="B1" s="60" t="s">
        <v>48</v>
      </c>
      <c r="C1" s="64" t="s">
        <v>143</v>
      </c>
      <c r="D1" s="59" t="s">
        <v>144</v>
      </c>
      <c r="E1" s="59" t="s">
        <v>145</v>
      </c>
      <c r="F1" s="59" t="s">
        <v>146</v>
      </c>
      <c r="G1" s="59" t="s">
        <v>7</v>
      </c>
      <c r="H1" s="59" t="s">
        <v>8</v>
      </c>
      <c r="I1" s="59" t="s">
        <v>147</v>
      </c>
      <c r="J1" s="59" t="s">
        <v>9</v>
      </c>
      <c r="K1" s="59" t="s">
        <v>148</v>
      </c>
      <c r="L1" s="59" t="s">
        <v>10</v>
      </c>
      <c r="M1" s="59" t="s">
        <v>149</v>
      </c>
      <c r="N1" s="59" t="s">
        <v>150</v>
      </c>
      <c r="O1" s="59" t="s">
        <v>151</v>
      </c>
      <c r="P1" s="59" t="s">
        <v>152</v>
      </c>
      <c r="Q1" s="59" t="s">
        <v>153</v>
      </c>
      <c r="R1" s="59" t="s">
        <v>11</v>
      </c>
      <c r="S1" s="59" t="s">
        <v>12</v>
      </c>
      <c r="T1" s="59" t="s">
        <v>154</v>
      </c>
      <c r="U1" s="59" t="s">
        <v>13</v>
      </c>
      <c r="V1" s="59" t="s">
        <v>155</v>
      </c>
      <c r="W1" s="59" t="s">
        <v>156</v>
      </c>
      <c r="X1" s="59" t="s">
        <v>14</v>
      </c>
      <c r="Y1" s="59" t="s">
        <v>15</v>
      </c>
      <c r="Z1" s="59" t="s">
        <v>157</v>
      </c>
      <c r="AA1" s="59" t="s">
        <v>49</v>
      </c>
      <c r="AB1" s="59" t="s">
        <v>50</v>
      </c>
      <c r="AC1" s="59" t="s">
        <v>51</v>
      </c>
    </row>
    <row r="2" spans="1:29" ht="89.25" x14ac:dyDescent="0.25">
      <c r="A2" s="47" t="s">
        <v>3</v>
      </c>
      <c r="B2" s="55" t="s">
        <v>143</v>
      </c>
      <c r="C2" s="61" t="s">
        <v>172</v>
      </c>
      <c r="D2" s="61" t="s">
        <v>175</v>
      </c>
      <c r="E2" s="62" t="s">
        <v>183</v>
      </c>
      <c r="F2" s="61" t="s">
        <v>184</v>
      </c>
      <c r="G2" s="63" t="s">
        <v>195</v>
      </c>
      <c r="H2" s="61" t="s">
        <v>199</v>
      </c>
      <c r="I2" s="62" t="s">
        <v>221</v>
      </c>
      <c r="J2" s="61" t="s">
        <v>222</v>
      </c>
      <c r="K2" s="61" t="s">
        <v>233</v>
      </c>
      <c r="L2" s="61" t="s">
        <v>236</v>
      </c>
      <c r="M2" s="61" t="s">
        <v>238</v>
      </c>
      <c r="N2" s="61" t="s">
        <v>257</v>
      </c>
      <c r="O2" s="61" t="s">
        <v>263</v>
      </c>
      <c r="P2" s="61" t="s">
        <v>265</v>
      </c>
      <c r="Q2" s="61" t="s">
        <v>271</v>
      </c>
      <c r="R2" s="61" t="s">
        <v>276</v>
      </c>
      <c r="S2" s="61" t="s">
        <v>285</v>
      </c>
      <c r="T2" s="61" t="s">
        <v>289</v>
      </c>
      <c r="U2" s="61" t="s">
        <v>293</v>
      </c>
      <c r="V2" s="61" t="s">
        <v>295</v>
      </c>
      <c r="W2" s="61" t="s">
        <v>307</v>
      </c>
      <c r="X2" s="61" t="s">
        <v>320</v>
      </c>
      <c r="Y2" s="61" t="s">
        <v>326</v>
      </c>
      <c r="Z2" s="61" t="s">
        <v>331</v>
      </c>
      <c r="AA2" s="49" t="s">
        <v>16</v>
      </c>
      <c r="AB2" s="49" t="s">
        <v>46</v>
      </c>
      <c r="AC2" s="49">
        <v>2013</v>
      </c>
    </row>
    <row r="3" spans="1:29" ht="76.5" x14ac:dyDescent="0.25">
      <c r="A3" s="47" t="s">
        <v>4</v>
      </c>
      <c r="B3" s="55" t="s">
        <v>144</v>
      </c>
      <c r="C3" s="61" t="s">
        <v>170</v>
      </c>
      <c r="D3" s="61" t="s">
        <v>176</v>
      </c>
      <c r="E3" s="57"/>
      <c r="F3" s="61" t="s">
        <v>185</v>
      </c>
      <c r="G3" s="63" t="s">
        <v>196</v>
      </c>
      <c r="H3" s="61" t="s">
        <v>200</v>
      </c>
      <c r="I3" s="57"/>
      <c r="J3" s="61" t="s">
        <v>223</v>
      </c>
      <c r="K3" s="61" t="s">
        <v>234</v>
      </c>
      <c r="L3" s="61" t="s">
        <v>237</v>
      </c>
      <c r="M3" s="61" t="s">
        <v>239</v>
      </c>
      <c r="N3" s="61" t="s">
        <v>258</v>
      </c>
      <c r="O3" s="61" t="s">
        <v>264</v>
      </c>
      <c r="P3" s="61" t="s">
        <v>266</v>
      </c>
      <c r="Q3" s="61" t="s">
        <v>272</v>
      </c>
      <c r="R3" s="61" t="s">
        <v>277</v>
      </c>
      <c r="S3" s="61" t="s">
        <v>286</v>
      </c>
      <c r="T3" s="61" t="s">
        <v>290</v>
      </c>
      <c r="U3" s="61" t="s">
        <v>294</v>
      </c>
      <c r="V3" s="61" t="s">
        <v>296</v>
      </c>
      <c r="W3" s="61" t="s">
        <v>308</v>
      </c>
      <c r="X3" s="61" t="s">
        <v>321</v>
      </c>
      <c r="Y3" s="61" t="s">
        <v>327</v>
      </c>
      <c r="Z3" s="61" t="s">
        <v>332</v>
      </c>
      <c r="AA3" s="49" t="s">
        <v>17</v>
      </c>
      <c r="AB3" s="49" t="s">
        <v>29</v>
      </c>
      <c r="AC3" s="49">
        <v>2014</v>
      </c>
    </row>
    <row r="4" spans="1:29" ht="114.75" x14ac:dyDescent="0.25">
      <c r="A4" s="47" t="s">
        <v>5</v>
      </c>
      <c r="B4" s="55" t="s">
        <v>145</v>
      </c>
      <c r="C4" s="61" t="s">
        <v>167</v>
      </c>
      <c r="D4" s="61" t="s">
        <v>177</v>
      </c>
      <c r="E4" s="57"/>
      <c r="F4" s="61" t="s">
        <v>186</v>
      </c>
      <c r="G4" s="63" t="s">
        <v>197</v>
      </c>
      <c r="H4" s="61" t="s">
        <v>201</v>
      </c>
      <c r="I4" s="57"/>
      <c r="J4" s="61" t="s">
        <v>224</v>
      </c>
      <c r="K4" s="61" t="s">
        <v>235</v>
      </c>
      <c r="L4" s="55"/>
      <c r="M4" s="61" t="s">
        <v>240</v>
      </c>
      <c r="N4" s="61" t="s">
        <v>259</v>
      </c>
      <c r="O4" s="55"/>
      <c r="P4" s="61" t="s">
        <v>267</v>
      </c>
      <c r="Q4" s="61" t="s">
        <v>273</v>
      </c>
      <c r="R4" s="61" t="s">
        <v>278</v>
      </c>
      <c r="S4" s="61" t="s">
        <v>287</v>
      </c>
      <c r="T4" s="61" t="s">
        <v>291</v>
      </c>
      <c r="U4" s="55"/>
      <c r="V4" s="61" t="s">
        <v>297</v>
      </c>
      <c r="W4" s="61" t="s">
        <v>309</v>
      </c>
      <c r="X4" s="61" t="s">
        <v>322</v>
      </c>
      <c r="Y4" s="61" t="s">
        <v>328</v>
      </c>
      <c r="Z4" s="61" t="s">
        <v>333</v>
      </c>
      <c r="AA4" s="44"/>
      <c r="AB4" s="49" t="s">
        <v>18</v>
      </c>
      <c r="AC4" s="49">
        <v>2015</v>
      </c>
    </row>
    <row r="5" spans="1:29" ht="76.5" x14ac:dyDescent="0.25">
      <c r="A5" s="47" t="s">
        <v>94</v>
      </c>
      <c r="B5" s="55" t="s">
        <v>146</v>
      </c>
      <c r="C5" s="61" t="s">
        <v>158</v>
      </c>
      <c r="D5" s="61" t="s">
        <v>178</v>
      </c>
      <c r="E5" s="57"/>
      <c r="F5" s="61" t="s">
        <v>187</v>
      </c>
      <c r="G5" s="63" t="s">
        <v>198</v>
      </c>
      <c r="H5" s="61" t="s">
        <v>202</v>
      </c>
      <c r="I5" s="57"/>
      <c r="J5" s="61" t="s">
        <v>225</v>
      </c>
      <c r="K5" s="55"/>
      <c r="L5" s="55"/>
      <c r="M5" s="61" t="s">
        <v>241</v>
      </c>
      <c r="N5" s="61" t="s">
        <v>260</v>
      </c>
      <c r="O5" s="55"/>
      <c r="P5" s="61" t="s">
        <v>268</v>
      </c>
      <c r="Q5" s="61" t="s">
        <v>274</v>
      </c>
      <c r="R5" s="61" t="s">
        <v>279</v>
      </c>
      <c r="S5" s="61" t="s">
        <v>288</v>
      </c>
      <c r="T5" s="61" t="s">
        <v>292</v>
      </c>
      <c r="U5" s="55"/>
      <c r="V5" s="61" t="s">
        <v>298</v>
      </c>
      <c r="W5" s="61" t="s">
        <v>310</v>
      </c>
      <c r="X5" s="61" t="s">
        <v>323</v>
      </c>
      <c r="Y5" s="61" t="s">
        <v>329</v>
      </c>
      <c r="Z5" s="55"/>
      <c r="AA5" s="44"/>
      <c r="AB5" s="49" t="s">
        <v>26</v>
      </c>
      <c r="AC5" s="49">
        <v>2016</v>
      </c>
    </row>
    <row r="6" spans="1:29" ht="89.25" x14ac:dyDescent="0.2">
      <c r="A6" s="44"/>
      <c r="B6" s="55" t="s">
        <v>7</v>
      </c>
      <c r="C6" s="61" t="s">
        <v>166</v>
      </c>
      <c r="D6" s="61" t="s">
        <v>179</v>
      </c>
      <c r="E6" s="57"/>
      <c r="F6" s="61" t="s">
        <v>188</v>
      </c>
      <c r="G6" s="57"/>
      <c r="H6" s="61" t="s">
        <v>203</v>
      </c>
      <c r="I6" s="57"/>
      <c r="J6" s="61" t="s">
        <v>226</v>
      </c>
      <c r="K6" s="55"/>
      <c r="L6" s="55"/>
      <c r="M6" s="61" t="s">
        <v>242</v>
      </c>
      <c r="N6" s="61" t="s">
        <v>261</v>
      </c>
      <c r="O6" s="55"/>
      <c r="P6" s="61" t="s">
        <v>269</v>
      </c>
      <c r="Q6" s="61" t="s">
        <v>275</v>
      </c>
      <c r="R6" s="61" t="s">
        <v>280</v>
      </c>
      <c r="S6" s="55"/>
      <c r="T6" s="55"/>
      <c r="U6" s="55"/>
      <c r="V6" s="61" t="s">
        <v>299</v>
      </c>
      <c r="W6" s="61" t="s">
        <v>311</v>
      </c>
      <c r="X6" s="61" t="s">
        <v>324</v>
      </c>
      <c r="Y6" s="61" t="s">
        <v>330</v>
      </c>
      <c r="Z6" s="55"/>
      <c r="AA6" s="44"/>
      <c r="AB6" s="49" t="s">
        <v>21</v>
      </c>
      <c r="AC6" s="49">
        <v>2017</v>
      </c>
    </row>
    <row r="7" spans="1:29" ht="114.75" x14ac:dyDescent="0.2">
      <c r="A7" s="44"/>
      <c r="B7" s="55" t="s">
        <v>8</v>
      </c>
      <c r="C7" s="61" t="s">
        <v>159</v>
      </c>
      <c r="D7" s="61" t="s">
        <v>180</v>
      </c>
      <c r="E7" s="57"/>
      <c r="F7" s="61" t="s">
        <v>189</v>
      </c>
      <c r="G7" s="57"/>
      <c r="H7" s="61" t="s">
        <v>204</v>
      </c>
      <c r="I7" s="57"/>
      <c r="J7" s="61" t="s">
        <v>227</v>
      </c>
      <c r="K7" s="55"/>
      <c r="L7" s="55"/>
      <c r="M7" s="61" t="s">
        <v>243</v>
      </c>
      <c r="N7" s="61" t="s">
        <v>262</v>
      </c>
      <c r="O7" s="55"/>
      <c r="P7" s="61" t="s">
        <v>270</v>
      </c>
      <c r="Q7" s="55"/>
      <c r="R7" s="61" t="s">
        <v>281</v>
      </c>
      <c r="S7" s="55"/>
      <c r="T7" s="55"/>
      <c r="U7" s="55"/>
      <c r="V7" s="61" t="s">
        <v>300</v>
      </c>
      <c r="W7" s="61" t="s">
        <v>312</v>
      </c>
      <c r="X7" s="61" t="s">
        <v>325</v>
      </c>
      <c r="Y7" s="55"/>
      <c r="Z7" s="55"/>
      <c r="AA7" s="44"/>
      <c r="AB7" s="49" t="s">
        <v>22</v>
      </c>
      <c r="AC7" s="49">
        <v>2018</v>
      </c>
    </row>
    <row r="8" spans="1:29" ht="157.5" x14ac:dyDescent="0.2">
      <c r="A8" s="44"/>
      <c r="B8" s="55" t="s">
        <v>147</v>
      </c>
      <c r="C8" s="61" t="s">
        <v>160</v>
      </c>
      <c r="D8" s="61" t="s">
        <v>181</v>
      </c>
      <c r="E8" s="57"/>
      <c r="F8" s="61" t="s">
        <v>190</v>
      </c>
      <c r="G8" s="57"/>
      <c r="H8" s="61" t="s">
        <v>205</v>
      </c>
      <c r="I8" s="57"/>
      <c r="J8" s="61" t="s">
        <v>228</v>
      </c>
      <c r="K8" s="55"/>
      <c r="L8" s="55"/>
      <c r="M8" s="61" t="s">
        <v>244</v>
      </c>
      <c r="N8" s="55"/>
      <c r="O8" s="55"/>
      <c r="P8" s="55"/>
      <c r="Q8" s="55"/>
      <c r="R8" s="61" t="s">
        <v>282</v>
      </c>
      <c r="S8" s="55"/>
      <c r="T8" s="55"/>
      <c r="U8" s="55"/>
      <c r="V8" s="61" t="s">
        <v>301</v>
      </c>
      <c r="W8" s="61" t="s">
        <v>313</v>
      </c>
      <c r="X8" s="55"/>
      <c r="Y8" s="55"/>
      <c r="Z8" s="55"/>
      <c r="AA8" s="44"/>
      <c r="AB8" s="49" t="s">
        <v>27</v>
      </c>
      <c r="AC8" s="49">
        <v>2019</v>
      </c>
    </row>
    <row r="9" spans="1:29" ht="127.5" x14ac:dyDescent="0.2">
      <c r="A9" s="44"/>
      <c r="B9" s="55" t="s">
        <v>9</v>
      </c>
      <c r="C9" s="61" t="s">
        <v>162</v>
      </c>
      <c r="D9" s="61" t="s">
        <v>182</v>
      </c>
      <c r="E9" s="57"/>
      <c r="F9" s="61" t="s">
        <v>191</v>
      </c>
      <c r="G9" s="57"/>
      <c r="H9" s="61" t="s">
        <v>206</v>
      </c>
      <c r="I9" s="57"/>
      <c r="J9" s="61" t="s">
        <v>229</v>
      </c>
      <c r="K9" s="55"/>
      <c r="L9" s="55"/>
      <c r="M9" s="61" t="s">
        <v>245</v>
      </c>
      <c r="N9" s="55"/>
      <c r="O9" s="55"/>
      <c r="P9" s="55"/>
      <c r="Q9" s="55"/>
      <c r="R9" s="61" t="s">
        <v>283</v>
      </c>
      <c r="S9" s="55"/>
      <c r="T9" s="55"/>
      <c r="U9" s="55"/>
      <c r="V9" s="61" t="s">
        <v>302</v>
      </c>
      <c r="W9" s="61" t="s">
        <v>314</v>
      </c>
      <c r="X9" s="55"/>
      <c r="Y9" s="55"/>
      <c r="Z9" s="55"/>
      <c r="AA9" s="44"/>
      <c r="AB9" s="49" t="s">
        <v>19</v>
      </c>
      <c r="AC9" s="49">
        <v>2020</v>
      </c>
    </row>
    <row r="10" spans="1:29" ht="89.25" x14ac:dyDescent="0.2">
      <c r="A10" s="44"/>
      <c r="B10" s="55" t="s">
        <v>148</v>
      </c>
      <c r="C10" s="61" t="s">
        <v>161</v>
      </c>
      <c r="D10" s="55"/>
      <c r="E10" s="57"/>
      <c r="F10" s="61" t="s">
        <v>192</v>
      </c>
      <c r="G10" s="57"/>
      <c r="H10" s="61" t="s">
        <v>207</v>
      </c>
      <c r="I10" s="57"/>
      <c r="J10" s="61" t="s">
        <v>230</v>
      </c>
      <c r="K10" s="55"/>
      <c r="L10" s="55"/>
      <c r="M10" s="61" t="s">
        <v>246</v>
      </c>
      <c r="N10" s="55"/>
      <c r="O10" s="55"/>
      <c r="P10" s="55"/>
      <c r="Q10" s="55"/>
      <c r="R10" s="61" t="s">
        <v>284</v>
      </c>
      <c r="S10" s="55"/>
      <c r="T10" s="55"/>
      <c r="U10" s="55"/>
      <c r="V10" s="61" t="s">
        <v>303</v>
      </c>
      <c r="W10" s="61" t="s">
        <v>315</v>
      </c>
      <c r="X10" s="55"/>
      <c r="Y10" s="55"/>
      <c r="Z10" s="55"/>
      <c r="AA10" s="44"/>
      <c r="AB10" s="49" t="s">
        <v>30</v>
      </c>
      <c r="AC10" s="49">
        <v>2021</v>
      </c>
    </row>
    <row r="11" spans="1:29" ht="63.75" x14ac:dyDescent="0.2">
      <c r="A11" s="44"/>
      <c r="B11" s="55" t="s">
        <v>10</v>
      </c>
      <c r="C11" s="61" t="s">
        <v>173</v>
      </c>
      <c r="D11" s="55"/>
      <c r="E11" s="57"/>
      <c r="F11" s="61" t="s">
        <v>193</v>
      </c>
      <c r="G11" s="57"/>
      <c r="H11" s="61" t="s">
        <v>208</v>
      </c>
      <c r="I11" s="57"/>
      <c r="J11" s="61" t="s">
        <v>231</v>
      </c>
      <c r="K11" s="55"/>
      <c r="L11" s="55"/>
      <c r="M11" s="61" t="s">
        <v>247</v>
      </c>
      <c r="N11" s="55"/>
      <c r="O11" s="55"/>
      <c r="P11" s="55"/>
      <c r="Q11" s="55"/>
      <c r="R11" s="55"/>
      <c r="S11" s="55"/>
      <c r="T11" s="55"/>
      <c r="U11" s="55"/>
      <c r="V11" s="61" t="s">
        <v>304</v>
      </c>
      <c r="W11" s="61" t="s">
        <v>316</v>
      </c>
      <c r="X11" s="55"/>
      <c r="Y11" s="55"/>
      <c r="Z11" s="55"/>
      <c r="AA11" s="44"/>
      <c r="AB11" s="49" t="s">
        <v>28</v>
      </c>
      <c r="AC11" s="49">
        <v>2022</v>
      </c>
    </row>
    <row r="12" spans="1:29" ht="63.75" x14ac:dyDescent="0.2">
      <c r="A12" s="44"/>
      <c r="B12" s="55" t="s">
        <v>149</v>
      </c>
      <c r="C12" s="61" t="s">
        <v>174</v>
      </c>
      <c r="D12" s="55"/>
      <c r="E12" s="57"/>
      <c r="F12" s="61" t="s">
        <v>194</v>
      </c>
      <c r="G12" s="57"/>
      <c r="H12" s="61" t="s">
        <v>209</v>
      </c>
      <c r="I12" s="57"/>
      <c r="J12" s="61" t="s">
        <v>232</v>
      </c>
      <c r="K12" s="55"/>
      <c r="L12" s="55"/>
      <c r="M12" s="61" t="s">
        <v>248</v>
      </c>
      <c r="N12" s="55"/>
      <c r="O12" s="55"/>
      <c r="P12" s="55"/>
      <c r="Q12" s="55"/>
      <c r="R12" s="55"/>
      <c r="S12" s="55"/>
      <c r="T12" s="55"/>
      <c r="U12" s="55"/>
      <c r="V12" s="61" t="s">
        <v>305</v>
      </c>
      <c r="W12" s="61" t="s">
        <v>317</v>
      </c>
      <c r="X12" s="55"/>
      <c r="Y12" s="55"/>
      <c r="Z12" s="55"/>
      <c r="AA12" s="44"/>
      <c r="AB12" s="49" t="s">
        <v>31</v>
      </c>
      <c r="AC12" s="44"/>
    </row>
    <row r="13" spans="1:29" ht="63.75" x14ac:dyDescent="0.2">
      <c r="A13" s="44"/>
      <c r="B13" s="55" t="s">
        <v>150</v>
      </c>
      <c r="C13" s="61" t="s">
        <v>164</v>
      </c>
      <c r="D13" s="55"/>
      <c r="E13" s="55"/>
      <c r="F13" s="55"/>
      <c r="G13" s="57"/>
      <c r="H13" s="61" t="s">
        <v>210</v>
      </c>
      <c r="I13" s="55"/>
      <c r="J13" s="55"/>
      <c r="K13" s="55"/>
      <c r="L13" s="55"/>
      <c r="M13" s="61" t="s">
        <v>249</v>
      </c>
      <c r="N13" s="55"/>
      <c r="O13" s="55"/>
      <c r="P13" s="55"/>
      <c r="Q13" s="55"/>
      <c r="R13" s="55"/>
      <c r="S13" s="55"/>
      <c r="T13" s="55"/>
      <c r="U13" s="55"/>
      <c r="V13" s="61" t="s">
        <v>306</v>
      </c>
      <c r="W13" s="61" t="s">
        <v>318</v>
      </c>
      <c r="X13" s="55"/>
      <c r="Y13" s="55"/>
      <c r="Z13" s="55"/>
      <c r="AA13" s="44"/>
      <c r="AB13" s="49" t="s">
        <v>23</v>
      </c>
      <c r="AC13" s="49">
        <v>2025</v>
      </c>
    </row>
    <row r="14" spans="1:29" ht="78.75" x14ac:dyDescent="0.2">
      <c r="A14" s="44"/>
      <c r="B14" s="55" t="s">
        <v>151</v>
      </c>
      <c r="C14" s="61" t="s">
        <v>163</v>
      </c>
      <c r="D14" s="55"/>
      <c r="E14" s="55"/>
      <c r="F14" s="55"/>
      <c r="G14" s="57"/>
      <c r="H14" s="61" t="s">
        <v>211</v>
      </c>
      <c r="I14" s="55"/>
      <c r="J14" s="55"/>
      <c r="K14" s="55"/>
      <c r="L14" s="55"/>
      <c r="M14" s="61" t="s">
        <v>250</v>
      </c>
      <c r="N14" s="55"/>
      <c r="O14" s="55"/>
      <c r="P14" s="55"/>
      <c r="Q14" s="55"/>
      <c r="R14" s="55"/>
      <c r="S14" s="55"/>
      <c r="T14" s="55"/>
      <c r="U14" s="55"/>
      <c r="V14" s="55"/>
      <c r="W14" s="61" t="s">
        <v>319</v>
      </c>
      <c r="X14" s="55"/>
      <c r="Y14" s="55"/>
      <c r="Z14" s="55"/>
      <c r="AA14" s="44"/>
      <c r="AB14" s="49" t="s">
        <v>38</v>
      </c>
      <c r="AC14" s="44"/>
    </row>
    <row r="15" spans="1:29" ht="51" x14ac:dyDescent="0.2">
      <c r="A15" s="44"/>
      <c r="B15" s="55" t="s">
        <v>152</v>
      </c>
      <c r="C15" s="61" t="s">
        <v>165</v>
      </c>
      <c r="D15" s="55"/>
      <c r="E15" s="55"/>
      <c r="F15" s="55"/>
      <c r="G15" s="57"/>
      <c r="H15" s="61" t="s">
        <v>212</v>
      </c>
      <c r="I15" s="55"/>
      <c r="J15" s="55"/>
      <c r="K15" s="55"/>
      <c r="L15" s="55"/>
      <c r="M15" s="61" t="s">
        <v>251</v>
      </c>
      <c r="N15" s="55"/>
      <c r="O15" s="55"/>
      <c r="P15" s="55"/>
      <c r="Q15" s="55"/>
      <c r="R15" s="55"/>
      <c r="S15" s="55"/>
      <c r="T15" s="55"/>
      <c r="U15" s="55"/>
      <c r="V15" s="55"/>
      <c r="W15" s="55"/>
      <c r="X15" s="55"/>
      <c r="Y15" s="55"/>
      <c r="Z15" s="55"/>
      <c r="AA15" s="44"/>
      <c r="AB15" s="49" t="s">
        <v>32</v>
      </c>
      <c r="AC15" s="44"/>
    </row>
    <row r="16" spans="1:29" ht="76.5" x14ac:dyDescent="0.2">
      <c r="A16" s="44"/>
      <c r="B16" s="55" t="s">
        <v>153</v>
      </c>
      <c r="C16" s="61" t="s">
        <v>168</v>
      </c>
      <c r="D16" s="55"/>
      <c r="E16" s="55"/>
      <c r="F16" s="55"/>
      <c r="G16" s="57"/>
      <c r="H16" s="61" t="s">
        <v>213</v>
      </c>
      <c r="I16" s="55"/>
      <c r="J16" s="55"/>
      <c r="K16" s="55"/>
      <c r="L16" s="55"/>
      <c r="M16" s="61" t="s">
        <v>252</v>
      </c>
      <c r="N16" s="55"/>
      <c r="O16" s="55"/>
      <c r="P16" s="55"/>
      <c r="Q16" s="55"/>
      <c r="R16" s="55"/>
      <c r="S16" s="55"/>
      <c r="T16" s="55"/>
      <c r="U16" s="55"/>
      <c r="V16" s="55"/>
      <c r="W16" s="55"/>
      <c r="X16" s="55"/>
      <c r="Y16" s="55"/>
      <c r="Z16" s="55"/>
      <c r="AA16" s="44"/>
      <c r="AB16" s="49" t="s">
        <v>33</v>
      </c>
      <c r="AC16" s="44"/>
    </row>
    <row r="17" spans="1:29" ht="114.75" x14ac:dyDescent="0.2">
      <c r="A17" s="44"/>
      <c r="B17" s="55" t="s">
        <v>11</v>
      </c>
      <c r="C17" s="61" t="s">
        <v>169</v>
      </c>
      <c r="D17" s="55"/>
      <c r="E17" s="55"/>
      <c r="F17" s="55"/>
      <c r="G17" s="57"/>
      <c r="H17" s="61" t="s">
        <v>214</v>
      </c>
      <c r="I17" s="55"/>
      <c r="J17" s="55"/>
      <c r="K17" s="55"/>
      <c r="L17" s="55"/>
      <c r="M17" s="61" t="s">
        <v>253</v>
      </c>
      <c r="N17" s="55"/>
      <c r="O17" s="55"/>
      <c r="P17" s="55"/>
      <c r="Q17" s="55"/>
      <c r="R17" s="55"/>
      <c r="S17" s="55"/>
      <c r="T17" s="55"/>
      <c r="U17" s="55"/>
      <c r="V17" s="55"/>
      <c r="W17" s="55"/>
      <c r="X17" s="55"/>
      <c r="Y17" s="55"/>
      <c r="Z17" s="55"/>
      <c r="AA17" s="44"/>
      <c r="AB17" s="49" t="s">
        <v>44</v>
      </c>
      <c r="AC17" s="44"/>
    </row>
    <row r="18" spans="1:29" ht="89.25" x14ac:dyDescent="0.2">
      <c r="A18" s="44"/>
      <c r="B18" s="55" t="s">
        <v>12</v>
      </c>
      <c r="C18" s="61" t="s">
        <v>171</v>
      </c>
      <c r="D18" s="55"/>
      <c r="E18" s="55"/>
      <c r="F18" s="55"/>
      <c r="G18" s="57"/>
      <c r="H18" s="61" t="s">
        <v>215</v>
      </c>
      <c r="I18" s="55"/>
      <c r="J18" s="55"/>
      <c r="K18" s="55"/>
      <c r="L18" s="55"/>
      <c r="M18" s="61" t="s">
        <v>254</v>
      </c>
      <c r="N18" s="55"/>
      <c r="O18" s="55"/>
      <c r="P18" s="55"/>
      <c r="Q18" s="55"/>
      <c r="R18" s="55"/>
      <c r="S18" s="55"/>
      <c r="T18" s="55"/>
      <c r="U18" s="55"/>
      <c r="V18" s="55"/>
      <c r="W18" s="55"/>
      <c r="X18" s="55"/>
      <c r="Y18" s="55"/>
      <c r="Z18" s="55"/>
      <c r="AA18" s="44"/>
      <c r="AB18" s="49" t="s">
        <v>41</v>
      </c>
      <c r="AC18" s="44"/>
    </row>
    <row r="19" spans="1:29" ht="51" x14ac:dyDescent="0.2">
      <c r="A19" s="44"/>
      <c r="B19" s="55" t="s">
        <v>154</v>
      </c>
      <c r="C19" s="55"/>
      <c r="D19" s="55"/>
      <c r="E19" s="55"/>
      <c r="F19" s="55"/>
      <c r="G19" s="57"/>
      <c r="H19" s="61" t="s">
        <v>216</v>
      </c>
      <c r="I19" s="55"/>
      <c r="J19" s="55"/>
      <c r="K19" s="55"/>
      <c r="L19" s="55"/>
      <c r="M19" s="61" t="s">
        <v>255</v>
      </c>
      <c r="N19" s="55"/>
      <c r="O19" s="55"/>
      <c r="P19" s="55"/>
      <c r="Q19" s="55"/>
      <c r="R19" s="55"/>
      <c r="S19" s="55"/>
      <c r="T19" s="55"/>
      <c r="U19" s="55"/>
      <c r="V19" s="55"/>
      <c r="W19" s="55"/>
      <c r="X19" s="55"/>
      <c r="Y19" s="55"/>
      <c r="Z19" s="55"/>
      <c r="AA19" s="44"/>
      <c r="AB19" s="49" t="s">
        <v>42</v>
      </c>
      <c r="AC19" s="44"/>
    </row>
    <row r="20" spans="1:29" ht="76.5" x14ac:dyDescent="0.2">
      <c r="A20" s="44"/>
      <c r="B20" s="55" t="s">
        <v>13</v>
      </c>
      <c r="C20" s="55"/>
      <c r="D20" s="55"/>
      <c r="E20" s="55"/>
      <c r="F20" s="55"/>
      <c r="G20" s="57"/>
      <c r="H20" s="61" t="s">
        <v>217</v>
      </c>
      <c r="I20" s="55"/>
      <c r="J20" s="55"/>
      <c r="K20" s="55"/>
      <c r="L20" s="55"/>
      <c r="M20" s="61" t="s">
        <v>256</v>
      </c>
      <c r="N20" s="55"/>
      <c r="O20" s="55"/>
      <c r="P20" s="55"/>
      <c r="Q20" s="55"/>
      <c r="R20" s="55"/>
      <c r="S20" s="55"/>
      <c r="T20" s="55"/>
      <c r="U20" s="55"/>
      <c r="V20" s="55"/>
      <c r="W20" s="55"/>
      <c r="X20" s="55"/>
      <c r="Y20" s="55"/>
      <c r="Z20" s="55"/>
      <c r="AA20" s="44"/>
      <c r="AB20" s="49" t="s">
        <v>39</v>
      </c>
      <c r="AC20" s="44"/>
    </row>
    <row r="21" spans="1:29" ht="63.75" x14ac:dyDescent="0.2">
      <c r="A21" s="44"/>
      <c r="B21" s="55" t="s">
        <v>155</v>
      </c>
      <c r="C21" s="55"/>
      <c r="D21" s="55"/>
      <c r="E21" s="55"/>
      <c r="F21" s="55"/>
      <c r="G21" s="57"/>
      <c r="H21" s="61" t="s">
        <v>218</v>
      </c>
      <c r="I21" s="55"/>
      <c r="J21" s="55"/>
      <c r="K21" s="55"/>
      <c r="L21" s="55"/>
      <c r="M21" s="55"/>
      <c r="N21" s="55"/>
      <c r="O21" s="55"/>
      <c r="P21" s="55"/>
      <c r="Q21" s="55"/>
      <c r="R21" s="55"/>
      <c r="S21" s="55"/>
      <c r="T21" s="55"/>
      <c r="U21" s="55"/>
      <c r="V21" s="55"/>
      <c r="W21" s="55"/>
      <c r="X21" s="55"/>
      <c r="Y21" s="55"/>
      <c r="Z21" s="55"/>
      <c r="AA21" s="44"/>
      <c r="AB21" s="49" t="s">
        <v>34</v>
      </c>
      <c r="AC21" s="44"/>
    </row>
    <row r="22" spans="1:29" ht="94.5" x14ac:dyDescent="0.2">
      <c r="A22" s="44"/>
      <c r="B22" s="55" t="s">
        <v>156</v>
      </c>
      <c r="C22" s="57"/>
      <c r="D22" s="57"/>
      <c r="E22" s="57"/>
      <c r="F22" s="57"/>
      <c r="G22" s="57"/>
      <c r="H22" s="61" t="s">
        <v>219</v>
      </c>
      <c r="I22" s="57"/>
      <c r="J22" s="57"/>
      <c r="K22" s="57"/>
      <c r="L22" s="57"/>
      <c r="M22" s="57"/>
      <c r="N22" s="57"/>
      <c r="O22" s="57"/>
      <c r="P22" s="57"/>
      <c r="Q22" s="57"/>
      <c r="R22" s="57"/>
      <c r="S22" s="57"/>
      <c r="T22" s="57"/>
      <c r="U22" s="57"/>
      <c r="V22" s="57"/>
      <c r="W22" s="57"/>
      <c r="X22" s="57"/>
      <c r="Y22" s="57"/>
      <c r="Z22" s="57"/>
      <c r="AA22" s="56"/>
      <c r="AB22" s="49" t="s">
        <v>2</v>
      </c>
      <c r="AC22" s="44"/>
    </row>
    <row r="23" spans="1:29" ht="76.5" x14ac:dyDescent="0.2">
      <c r="A23" s="44"/>
      <c r="B23" s="55" t="s">
        <v>14</v>
      </c>
      <c r="C23" s="57"/>
      <c r="D23" s="57"/>
      <c r="E23" s="57"/>
      <c r="F23" s="57"/>
      <c r="G23" s="57"/>
      <c r="H23" s="61" t="s">
        <v>220</v>
      </c>
      <c r="I23" s="57"/>
      <c r="J23" s="57"/>
      <c r="K23" s="57"/>
      <c r="L23" s="57"/>
      <c r="M23" s="57"/>
      <c r="N23" s="57"/>
      <c r="O23" s="57"/>
      <c r="P23" s="57"/>
      <c r="Q23" s="57"/>
      <c r="R23" s="57"/>
      <c r="S23" s="57"/>
      <c r="T23" s="57"/>
      <c r="U23" s="57"/>
      <c r="V23" s="57"/>
      <c r="W23" s="57"/>
      <c r="X23" s="57"/>
      <c r="Y23" s="57"/>
      <c r="Z23" s="57"/>
      <c r="AA23" s="56"/>
      <c r="AB23" s="49" t="s">
        <v>35</v>
      </c>
      <c r="AC23" s="44"/>
    </row>
    <row r="24" spans="1:29" ht="15.75" x14ac:dyDescent="0.2">
      <c r="A24" s="44"/>
      <c r="B24" s="55" t="s">
        <v>15</v>
      </c>
      <c r="C24" s="57"/>
      <c r="D24" s="57"/>
      <c r="E24" s="57"/>
      <c r="F24" s="57"/>
      <c r="G24" s="57"/>
      <c r="H24" s="57"/>
      <c r="I24" s="57"/>
      <c r="J24" s="57"/>
      <c r="K24" s="57"/>
      <c r="L24" s="57"/>
      <c r="M24" s="57"/>
      <c r="N24" s="57"/>
      <c r="O24" s="57"/>
      <c r="P24" s="57"/>
      <c r="Q24" s="57"/>
      <c r="R24" s="57"/>
      <c r="S24" s="57"/>
      <c r="T24" s="57"/>
      <c r="U24" s="57"/>
      <c r="V24" s="57"/>
      <c r="W24" s="57"/>
      <c r="X24" s="57"/>
      <c r="Y24" s="57"/>
      <c r="Z24" s="57"/>
      <c r="AA24" s="56"/>
      <c r="AB24" s="49" t="s">
        <v>36</v>
      </c>
      <c r="AC24" s="44"/>
    </row>
    <row r="25" spans="1:29" ht="47.25" x14ac:dyDescent="0.2">
      <c r="A25" s="44"/>
      <c r="B25" s="55" t="s">
        <v>157</v>
      </c>
      <c r="C25" s="57"/>
      <c r="D25" s="57"/>
      <c r="E25" s="57"/>
      <c r="F25" s="57"/>
      <c r="G25" s="57"/>
      <c r="H25" s="57"/>
      <c r="I25" s="57"/>
      <c r="J25" s="57"/>
      <c r="K25" s="57"/>
      <c r="L25" s="57"/>
      <c r="M25" s="57"/>
      <c r="N25" s="57"/>
      <c r="O25" s="57"/>
      <c r="P25" s="57"/>
      <c r="Q25" s="57"/>
      <c r="R25" s="57"/>
      <c r="S25" s="57"/>
      <c r="T25" s="57"/>
      <c r="U25" s="57"/>
      <c r="V25" s="57"/>
      <c r="W25" s="57"/>
      <c r="X25" s="57"/>
      <c r="Y25" s="57"/>
      <c r="Z25" s="57"/>
      <c r="AA25" s="56"/>
      <c r="AB25" s="49" t="s">
        <v>20</v>
      </c>
      <c r="AC25" s="44"/>
    </row>
    <row r="26" spans="1:29" x14ac:dyDescent="0.2">
      <c r="A26" s="44"/>
      <c r="B26" s="6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49" t="s">
        <v>24</v>
      </c>
      <c r="AC26" s="44"/>
    </row>
    <row r="27" spans="1:29" ht="15" x14ac:dyDescent="0.2">
      <c r="A27" s="44"/>
      <c r="B27" s="48" t="s">
        <v>6</v>
      </c>
      <c r="C27" s="58"/>
      <c r="D27" s="58"/>
      <c r="E27" s="58"/>
      <c r="F27" s="58"/>
      <c r="G27" s="58"/>
      <c r="H27" s="58"/>
      <c r="I27" s="58"/>
      <c r="J27" s="58"/>
      <c r="K27" s="58"/>
      <c r="L27" s="58"/>
      <c r="M27" s="58"/>
      <c r="N27" s="58"/>
      <c r="O27" s="58"/>
      <c r="P27" s="58"/>
      <c r="Q27" s="58"/>
      <c r="R27" s="58"/>
      <c r="S27" s="58"/>
      <c r="T27" s="58"/>
      <c r="U27" s="58"/>
      <c r="V27" s="58"/>
      <c r="W27" s="58"/>
      <c r="X27" s="58"/>
      <c r="Y27" s="58"/>
      <c r="Z27" s="58"/>
      <c r="AA27" s="56"/>
      <c r="AB27" s="49" t="s">
        <v>43</v>
      </c>
      <c r="AC27" s="44"/>
    </row>
    <row r="28" spans="1:29" x14ac:dyDescent="0.2">
      <c r="A28" s="44"/>
      <c r="B28" s="4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49" t="s">
        <v>25</v>
      </c>
      <c r="AC28" s="44"/>
    </row>
    <row r="29" spans="1:29" x14ac:dyDescent="0.2">
      <c r="A29" s="44"/>
      <c r="B29" s="44"/>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49" t="s">
        <v>45</v>
      </c>
      <c r="AC29" s="44"/>
    </row>
    <row r="30" spans="1:29" x14ac:dyDescent="0.2">
      <c r="A30" s="44"/>
      <c r="B30" s="44"/>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49" t="s">
        <v>37</v>
      </c>
      <c r="AC30" s="44"/>
    </row>
    <row r="31" spans="1:29" x14ac:dyDescent="0.2">
      <c r="A31" s="44"/>
      <c r="B31" s="44"/>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49" t="s">
        <v>73</v>
      </c>
      <c r="AC31" s="44"/>
    </row>
    <row r="32" spans="1:29" x14ac:dyDescent="0.2">
      <c r="A32" s="44"/>
      <c r="B32" s="44"/>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49" t="s">
        <v>40</v>
      </c>
      <c r="AC32" s="44"/>
    </row>
    <row r="33" spans="1:29" x14ac:dyDescent="0.2">
      <c r="A33" s="44"/>
      <c r="B33" s="44"/>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49" t="s">
        <v>46</v>
      </c>
      <c r="AC33" s="44"/>
    </row>
    <row r="34" spans="1:29" x14ac:dyDescent="0.2">
      <c r="A34" s="44"/>
      <c r="B34" s="44"/>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49" t="s">
        <v>95</v>
      </c>
      <c r="AC34" s="44"/>
    </row>
  </sheetData>
  <dataValidations count="2">
    <dataValidation type="list" allowBlank="1" showInputMessage="1" showErrorMessage="1" sqref="D1">
      <formula1>Ambiental</formula1>
    </dataValidation>
    <dataValidation type="list" allowBlank="1" showInputMessage="1" showErrorMessage="1" sqref="C1">
      <formula1>Agricultura</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defaultColWidth="11.42578125"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vitaci_x00f3_n xmlns="eb1faa13-9ce7-430f-bf43-daf50bc913e5" xsi:nil="true">
      <Url xsi:nil="true"/>
      <Description xsi:nil="true"/>
    </Invitaci_x00f3_n>
    <Estad_x00ed_sticas_x0020_de_x0020_comentarios_x0020_recibidos xmlns="eb1faa13-9ce7-430f-bf43-daf50bc913e5" xsi:nil="true"/>
    <Fecha_x0020_de_x0020_aprobaci_x00f3_n xmlns="eb1faa13-9ce7-430f-bf43-daf50bc913e5">30 de enero de 2015</Fecha_x0020_de_x0020_aprobaci_x00f3_n>
    <Orden xmlns="eb1faa13-9ce7-430f-bf43-daf50bc913e5">12</Orden>
    <un0y xmlns="eb1faa13-9ce7-430f-bf43-daf50bc913e5">12</un0y>
    <Vigencia xmlns="eb1faa13-9ce7-430f-bf43-daf50bc913e5">2015</Vigencia>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06962474BB6674E8DA4FDD7886B750B" ma:contentTypeVersion="7" ma:contentTypeDescription="Create a new document." ma:contentTypeScope="" ma:versionID="843a86c9e9719411c53c535662c00ee0">
  <xsd:schema xmlns:xsd="http://www.w3.org/2001/XMLSchema" xmlns:xs="http://www.w3.org/2001/XMLSchema" xmlns:p="http://schemas.microsoft.com/office/2006/metadata/properties" xmlns:ns2="eb1faa13-9ce7-430f-bf43-daf50bc913e5" targetNamespace="http://schemas.microsoft.com/office/2006/metadata/properties" ma:root="true" ma:fieldsID="58d5ac877909f7e6a7fd73084ec207db" ns2:_="">
    <xsd:import namespace="eb1faa13-9ce7-430f-bf43-daf50bc913e5"/>
    <xsd:element name="properties">
      <xsd:complexType>
        <xsd:sequence>
          <xsd:element name="documentManagement">
            <xsd:complexType>
              <xsd:all>
                <xsd:element ref="ns2:Fecha_x0020_de_x0020_aprobaci_x00f3_n" minOccurs="0"/>
                <xsd:element ref="ns2:Estad_x00ed_sticas_x0020_de_x0020_comentarios_x0020_recibidos" minOccurs="0"/>
                <xsd:element ref="ns2:Invitaci_x00f3_n" minOccurs="0"/>
                <xsd:element ref="ns2:Orden" minOccurs="0"/>
                <xsd:element ref="ns2:un0y"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1faa13-9ce7-430f-bf43-daf50bc913e5" elementFormDefault="qualified">
    <xsd:import namespace="http://schemas.microsoft.com/office/2006/documentManagement/types"/>
    <xsd:import namespace="http://schemas.microsoft.com/office/infopath/2007/PartnerControls"/>
    <xsd:element name="Fecha_x0020_de_x0020_aprobaci_x00f3_n" ma:index="8" nillable="true" ma:displayName="Fecha de aprobación" ma:internalName="Fecha_x0020_de_x0020_aprobaci_x00f3_n">
      <xsd:simpleType>
        <xsd:restriction base="dms:Text">
          <xsd:maxLength value="255"/>
        </xsd:restriction>
      </xsd:simpleType>
    </xsd:element>
    <xsd:element name="Estad_x00ed_sticas_x0020_de_x0020_comentarios_x0020_recibidos" ma:index="9" nillable="true" ma:displayName="Estadísticas de comentarios recibidos" ma:internalName="Estad_x00ed_sticas_x0020_de_x0020_comentarios_x0020_recibidos">
      <xsd:simpleType>
        <xsd:restriction base="dms:Text">
          <xsd:maxLength value="255"/>
        </xsd:restriction>
      </xsd:simpleType>
    </xsd:element>
    <xsd:element name="Invitaci_x00f3_n" ma:index="10" nillable="true" ma:displayName="Invitación" ma:format="Hyperlink" ma:internalName="Invitaci_x00f3_n">
      <xsd:complexType>
        <xsd:complexContent>
          <xsd:extension base="dms:URL">
            <xsd:sequence>
              <xsd:element name="Url" type="dms:ValidUrl" minOccurs="0" nillable="true"/>
              <xsd:element name="Description" type="xsd:string" nillable="true"/>
            </xsd:sequence>
          </xsd:extension>
        </xsd:complexContent>
      </xsd:complexType>
    </xsd:element>
    <xsd:element name="Orden" ma:index="11" nillable="true" ma:displayName="Orden" ma:internalName="Orden">
      <xsd:simpleType>
        <xsd:restriction base="dms:Text">
          <xsd:maxLength value="255"/>
        </xsd:restriction>
      </xsd:simpleType>
    </xsd:element>
    <xsd:element name="un0y" ma:index="12" nillable="true" ma:displayName="Text" ma:internalName="un0y">
      <xsd:simpleType>
        <xsd:restriction base="dms:Text"/>
      </xsd:simpleType>
    </xsd:element>
    <xsd:element name="Vigencia" ma:index="13" nillable="true" ma:displayName="Vigencia"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89E98-A3AD-42EE-AC4F-489417E15F45}"/>
</file>

<file path=customXml/itemProps2.xml><?xml version="1.0" encoding="utf-8"?>
<ds:datastoreItem xmlns:ds="http://schemas.openxmlformats.org/officeDocument/2006/customXml" ds:itemID="{F97F3EE3-818D-4A68-BC11-BC95D769ADA0}">
  <ds:schemaRefs>
    <ds:schemaRef ds:uri="http://schemas.microsoft.com/sharepoint/events"/>
  </ds:schemaRefs>
</ds:datastoreItem>
</file>

<file path=customXml/itemProps3.xml><?xml version="1.0" encoding="utf-8"?>
<ds:datastoreItem xmlns:ds="http://schemas.openxmlformats.org/officeDocument/2006/customXml" ds:itemID="{9FD20D8F-EA3D-4E07-81FA-1547B6577D2A}"/>
</file>

<file path=customXml/itemProps4.xml><?xml version="1.0" encoding="utf-8"?>
<ds:datastoreItem xmlns:ds="http://schemas.openxmlformats.org/officeDocument/2006/customXml" ds:itemID="{ECAFBA38-8FED-4676-AF03-78ADDF7464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52</vt:i4>
      </vt:variant>
    </vt:vector>
  </HeadingPairs>
  <TitlesOfParts>
    <vt:vector size="58" baseType="lpstr">
      <vt:lpstr>INSTRUCTIVO</vt:lpstr>
      <vt:lpstr>ESTRATEGIAS DE RACIONALIZACION</vt:lpstr>
      <vt:lpstr>CADENA DE TRÁMITES</vt:lpstr>
      <vt:lpstr>TABLA</vt:lpstr>
      <vt:lpstr>Tablas instituciones</vt:lpstr>
      <vt:lpstr>Hoja1</vt:lpstr>
      <vt:lpstr>Acto</vt:lpstr>
      <vt:lpstr>Admin</vt:lpstr>
      <vt:lpstr>Administrativa</vt:lpstr>
      <vt:lpstr>administrativas</vt:lpstr>
      <vt:lpstr>Administrativo</vt:lpstr>
      <vt:lpstr>Administrativos</vt:lpstr>
      <vt:lpstr>'Tablas instituciones'!Agricultura</vt:lpstr>
      <vt:lpstr>Ambiental</vt:lpstr>
      <vt:lpstr>automatiza.parcial</vt:lpstr>
      <vt:lpstr>avance</vt:lpstr>
      <vt:lpstr>cadena.tramite</vt:lpstr>
      <vt:lpstr>Categoria</vt:lpstr>
      <vt:lpstr>clases</vt:lpstr>
      <vt:lpstr>Departamental</vt:lpstr>
      <vt:lpstr>departamento</vt:lpstr>
      <vt:lpstr>departamentos</vt:lpstr>
      <vt:lpstr>Distrito_Capital</vt:lpstr>
      <vt:lpstr>elemento</vt:lpstr>
      <vt:lpstr>GRAT</vt:lpstr>
      <vt:lpstr>interoperabilidad</vt:lpstr>
      <vt:lpstr>Jurídica</vt:lpstr>
      <vt:lpstr>Jurídico</vt:lpstr>
      <vt:lpstr>lider</vt:lpstr>
      <vt:lpstr>Municipal</vt:lpstr>
      <vt:lpstr>Nacional</vt:lpstr>
      <vt:lpstr>Ninguno</vt:lpstr>
      <vt:lpstr>nivel</vt:lpstr>
      <vt:lpstr>Nivel1</vt:lpstr>
      <vt:lpstr>nivelinter</vt:lpstr>
      <vt:lpstr>nivelracio</vt:lpstr>
      <vt:lpstr>norma</vt:lpstr>
      <vt:lpstr>normativa</vt:lpstr>
      <vt:lpstr>normativas</vt:lpstr>
      <vt:lpstr>TABLA!normativo</vt:lpstr>
      <vt:lpstr>Normativo</vt:lpstr>
      <vt:lpstr>orden</vt:lpstr>
      <vt:lpstr>'CADENA DE TRÁMITES'!Print_Area</vt:lpstr>
      <vt:lpstr>INSTRUCTIVO!Print_Area</vt:lpstr>
      <vt:lpstr>INSTRUCTIVO!Print_Titles</vt:lpstr>
      <vt:lpstr>respuesta</vt:lpstr>
      <vt:lpstr>sector</vt:lpstr>
      <vt:lpstr>sectoriales</vt:lpstr>
      <vt:lpstr>Simplificacion</vt:lpstr>
      <vt:lpstr>tecnologica</vt:lpstr>
      <vt:lpstr>Tecnológica</vt:lpstr>
      <vt:lpstr>tecnologicas</vt:lpstr>
      <vt:lpstr>Tecnologico</vt:lpstr>
      <vt:lpstr>Tecnológico</vt:lpstr>
      <vt:lpstr>Tipoaccion</vt:lpstr>
      <vt:lpstr>Tipos</vt:lpstr>
      <vt:lpstr>ventanilla</vt:lpstr>
      <vt:lpstr>vigencia</vt:lpstr>
    </vt:vector>
  </TitlesOfParts>
  <Company>Dafp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Estrategias Racionalización de trámites</dc:title>
  <dc:creator>ggonzalez</dc:creator>
  <cp:lastModifiedBy>Uriel Bedoya Correa</cp:lastModifiedBy>
  <cp:lastPrinted>2014-10-02T20:37:27Z</cp:lastPrinted>
  <dcterms:created xsi:type="dcterms:W3CDTF">2012-02-21T16:49:08Z</dcterms:created>
  <dcterms:modified xsi:type="dcterms:W3CDTF">2016-11-26T19:12:54Z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0x010100E06962474BB6674E8DA4FDD7886B750B</vt:lpwstr>
  </property>
  <property fmtid="{D5CDD505-2E9C-101B-9397-08002B2CF9AE}" pid="3" name="_dlc_DocIdItemGuid">
    <vt:lpwstr>cc46d263-9528-4cf2-9566-c50c70103e29</vt:lpwstr>
  </property>
</Properties>
</file>